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ndisk4\05_収税担当\03収税チーム\04個人県民税・納貯担当\14税務統計書\税務統計書（H27年度版）\●オープンデータ関係\第１編\第２章\1_県税額決算額\"/>
    </mc:Choice>
  </mc:AlternateContent>
  <bookViews>
    <workbookView xWindow="0" yWindow="0" windowWidth="20490" windowHeight="7500"/>
  </bookViews>
  <sheets>
    <sheet name="30" sheetId="1" r:id="rId1"/>
  </sheets>
  <externalReferences>
    <externalReference r:id="rId2"/>
  </externalReferences>
  <definedNames>
    <definedName name="_xlnm.Print_Area" localSheetId="0">'30'!$A$1:$K$31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N31" i="1"/>
  <c r="O31" i="1"/>
  <c r="P31" i="1"/>
  <c r="Q31" i="1" l="1"/>
</calcChain>
</file>

<file path=xl/sharedStrings.xml><?xml version="1.0" encoding="utf-8"?>
<sst xmlns="http://schemas.openxmlformats.org/spreadsheetml/2006/main" count="64" uniqueCount="40">
  <si>
    <t>計</t>
    <rPh sb="0" eb="1">
      <t>ケイ</t>
    </rPh>
    <phoneticPr fontId="3"/>
  </si>
  <si>
    <t>滞</t>
    <rPh sb="0" eb="1">
      <t>タイ</t>
    </rPh>
    <phoneticPr fontId="3"/>
  </si>
  <si>
    <t>合計</t>
    <rPh sb="0" eb="2">
      <t>ゴウケイ</t>
    </rPh>
    <phoneticPr fontId="3"/>
  </si>
  <si>
    <t>現</t>
    <rPh sb="0" eb="1">
      <t>ゲン</t>
    </rPh>
    <phoneticPr fontId="3"/>
  </si>
  <si>
    <t>税務課</t>
    <rPh sb="0" eb="3">
      <t>ゼイムカ</t>
    </rPh>
    <phoneticPr fontId="3"/>
  </si>
  <si>
    <t>いわき</t>
    <phoneticPr fontId="3"/>
  </si>
  <si>
    <t>相双</t>
    <rPh sb="0" eb="1">
      <t>ソウ</t>
    </rPh>
    <rPh sb="1" eb="2">
      <t>ソウ</t>
    </rPh>
    <phoneticPr fontId="3"/>
  </si>
  <si>
    <t>南会津</t>
    <rPh sb="0" eb="1">
      <t>ミナミ</t>
    </rPh>
    <rPh sb="1" eb="3">
      <t>アイヅ</t>
    </rPh>
    <phoneticPr fontId="3"/>
  </si>
  <si>
    <t>会津</t>
    <rPh sb="0" eb="2">
      <t>アイヅ</t>
    </rPh>
    <phoneticPr fontId="3"/>
  </si>
  <si>
    <t>県南</t>
    <rPh sb="0" eb="1">
      <t>ケン</t>
    </rPh>
    <rPh sb="1" eb="2">
      <t>ミナミ</t>
    </rPh>
    <phoneticPr fontId="3"/>
  </si>
  <si>
    <t>県中</t>
    <rPh sb="0" eb="1">
      <t>ケン</t>
    </rPh>
    <rPh sb="1" eb="2">
      <t>チュウ</t>
    </rPh>
    <phoneticPr fontId="3"/>
  </si>
  <si>
    <t>県北</t>
    <rPh sb="0" eb="1">
      <t>ケン</t>
    </rPh>
    <rPh sb="1" eb="2">
      <t>キタ</t>
    </rPh>
    <phoneticPr fontId="3"/>
  </si>
  <si>
    <t>額％</t>
    <rPh sb="0" eb="1">
      <t>ガク</t>
    </rPh>
    <phoneticPr fontId="3"/>
  </si>
  <si>
    <t>度％</t>
    <rPh sb="0" eb="1">
      <t>ド</t>
    </rPh>
    <phoneticPr fontId="3"/>
  </si>
  <si>
    <t>振興局</t>
    <rPh sb="0" eb="3">
      <t>シンコウキョク</t>
    </rPh>
    <phoneticPr fontId="3"/>
  </si>
  <si>
    <t>収入</t>
    <rPh sb="0" eb="2">
      <t>シュウニュウ</t>
    </rPh>
    <phoneticPr fontId="3"/>
  </si>
  <si>
    <t>調定</t>
    <rPh sb="0" eb="2">
      <t>チョウテイ</t>
    </rPh>
    <phoneticPr fontId="3"/>
  </si>
  <si>
    <t>前年</t>
    <rPh sb="0" eb="2">
      <t>ゼンネン</t>
    </rPh>
    <phoneticPr fontId="3"/>
  </si>
  <si>
    <t>本年</t>
    <rPh sb="0" eb="2">
      <t>ホンネン</t>
    </rPh>
    <phoneticPr fontId="3"/>
  </si>
  <si>
    <t>Ｄ</t>
    <phoneticPr fontId="3"/>
  </si>
  <si>
    <t>Ｃ</t>
    <phoneticPr fontId="3"/>
  </si>
  <si>
    <t>Ｂ</t>
    <phoneticPr fontId="3"/>
  </si>
  <si>
    <t>地    方</t>
    <rPh sb="0" eb="1">
      <t>チ</t>
    </rPh>
    <rPh sb="5" eb="6">
      <t>カタ</t>
    </rPh>
    <phoneticPr fontId="3"/>
  </si>
  <si>
    <t>収入額</t>
    <rPh sb="0" eb="3">
      <t>シュウニュウガク</t>
    </rPh>
    <phoneticPr fontId="3"/>
  </si>
  <si>
    <t>調定額</t>
    <rPh sb="0" eb="1">
      <t>チョウ</t>
    </rPh>
    <rPh sb="1" eb="3">
      <t>テイガク</t>
    </rPh>
    <phoneticPr fontId="3"/>
  </si>
  <si>
    <t>前年度対比</t>
    <rPh sb="0" eb="2">
      <t>ゼンネン</t>
    </rPh>
    <rPh sb="2" eb="3">
      <t>ド</t>
    </rPh>
    <rPh sb="3" eb="5">
      <t>タイヒ</t>
    </rPh>
    <phoneticPr fontId="3"/>
  </si>
  <si>
    <t>繰越額</t>
    <rPh sb="0" eb="3">
      <t>クリコシガク</t>
    </rPh>
    <phoneticPr fontId="3"/>
  </si>
  <si>
    <t>欠損額</t>
    <rPh sb="0" eb="2">
      <t>ケッソン</t>
    </rPh>
    <rPh sb="2" eb="3">
      <t>ガク</t>
    </rPh>
    <phoneticPr fontId="3"/>
  </si>
  <si>
    <t>未処理額</t>
    <rPh sb="0" eb="3">
      <t>ミショリ</t>
    </rPh>
    <rPh sb="3" eb="4">
      <t>ガク</t>
    </rPh>
    <phoneticPr fontId="3"/>
  </si>
  <si>
    <t>収入額</t>
    <rPh sb="0" eb="2">
      <t>シュウニュウ</t>
    </rPh>
    <rPh sb="2" eb="3">
      <t>ガク</t>
    </rPh>
    <phoneticPr fontId="3"/>
  </si>
  <si>
    <t>/Ｂ</t>
    <phoneticPr fontId="3"/>
  </si>
  <si>
    <t>Ｃ-Ｄ</t>
    <phoneticPr fontId="3"/>
  </si>
  <si>
    <t>未   納</t>
    <rPh sb="0" eb="1">
      <t>ミ</t>
    </rPh>
    <rPh sb="4" eb="5">
      <t>オサム</t>
    </rPh>
    <phoneticPr fontId="3"/>
  </si>
  <si>
    <t>不　 納</t>
    <rPh sb="0" eb="1">
      <t>フ</t>
    </rPh>
    <rPh sb="3" eb="4">
      <t>オサム</t>
    </rPh>
    <phoneticPr fontId="3"/>
  </si>
  <si>
    <t>過誤納金</t>
    <rPh sb="0" eb="2">
      <t>カゴ</t>
    </rPh>
    <rPh sb="2" eb="4">
      <t>ノウキン</t>
    </rPh>
    <phoneticPr fontId="3"/>
  </si>
  <si>
    <t>調定額・</t>
    <rPh sb="0" eb="1">
      <t>チョウ</t>
    </rPh>
    <rPh sb="1" eb="3">
      <t>テイガク</t>
    </rPh>
    <phoneticPr fontId="3"/>
  </si>
  <si>
    <t>徴収率</t>
    <rPh sb="0" eb="2">
      <t>チョウシュウ</t>
    </rPh>
    <rPh sb="2" eb="3">
      <t>リツ</t>
    </rPh>
    <phoneticPr fontId="3"/>
  </si>
  <si>
    <t>区分</t>
    <rPh sb="0" eb="2">
      <t>クブン</t>
    </rPh>
    <phoneticPr fontId="3"/>
  </si>
  <si>
    <t>（単位：円、％）</t>
    <rPh sb="1" eb="3">
      <t>タンイ</t>
    </rPh>
    <rPh sb="4" eb="5">
      <t>エン</t>
    </rPh>
    <phoneticPr fontId="3"/>
  </si>
  <si>
    <t xml:space="preserve">   （２）  地方振興局別</t>
    <rPh sb="8" eb="10">
      <t>チホウ</t>
    </rPh>
    <rPh sb="10" eb="13">
      <t>シンコウキョク</t>
    </rPh>
    <rPh sb="13" eb="14">
      <t>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</si>
</sst>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6" fillId="0" borderId="11" xfId="0" applyFont="1" applyFill="1" applyBorder="1">
      <alignment vertical="center"/>
    </xf>
    <xf numFmtId="0" fontId="7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6" fillId="0" borderId="9" xfId="0" applyFont="1" applyFill="1" applyBorder="1" applyAlignment="1">
      <alignment horizontal="right" vertical="center"/>
    </xf>
    <xf numFmtId="0" fontId="6" fillId="0" borderId="12" xfId="0" applyFont="1" applyFill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Continuous" vertical="center"/>
    </xf>
    <xf numFmtId="0" fontId="6" fillId="0" borderId="12" xfId="0" applyFont="1" applyFill="1" applyBorder="1" applyAlignment="1">
      <alignment horizontal="centerContinuous" vertical="center"/>
    </xf>
    <xf numFmtId="0" fontId="6" fillId="0" borderId="10" xfId="0" applyFont="1" applyFill="1" applyBorder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centerContinuous" vertical="center"/>
    </xf>
    <xf numFmtId="0" fontId="6" fillId="0" borderId="11" xfId="0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horizontal="centerContinuous" vertical="center"/>
    </xf>
    <xf numFmtId="0" fontId="6" fillId="0" borderId="6" xfId="0" applyFont="1" applyFill="1" applyBorder="1">
      <alignment vertical="center"/>
    </xf>
    <xf numFmtId="0" fontId="6" fillId="0" borderId="7" xfId="0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6" fillId="0" borderId="5" xfId="0" applyFont="1" applyFill="1" applyBorder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4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38" fontId="4" fillId="0" borderId="1" xfId="1" applyFont="1" applyFill="1" applyBorder="1">
      <alignment vertical="center"/>
    </xf>
    <xf numFmtId="176" fontId="4" fillId="0" borderId="1" xfId="0" applyNumberFormat="1" applyFont="1" applyFill="1" applyBorder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8" fontId="4" fillId="0" borderId="1" xfId="0" applyNumberFormat="1" applyFont="1" applyFill="1" applyBorder="1">
      <alignment vertical="center"/>
    </xf>
    <xf numFmtId="38" fontId="2" fillId="0" borderId="0" xfId="0" applyNumberFormat="1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&#21454;&#31246;&#12481;&#12540;&#12512;/04&#20491;&#20154;&#30476;&#27665;&#31246;&#12539;&#32013;&#36015;&#25285;&#24403;/14&#31246;&#21209;&#32113;&#35336;&#26360;/&#31246;&#21209;&#32113;&#35336;&#26360;&#65288;H27&#24180;&#24230;&#29256;&#65289;/&#9679;&#12458;&#12540;&#12503;&#12531;&#12487;&#12540;&#12479;&#38306;&#20418;/&#31532;&#65298;&#31456;/1_&#30476;&#31246;&#38989;&#27770;&#31639;&#38989;/&#31246;&#30446;&#2102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-27"/>
      <sheetName val="28-29"/>
    </sheetNames>
    <sheetDataSet>
      <sheetData sheetId="0">
        <row r="8">
          <cell r="E8">
            <v>240494239046</v>
          </cell>
          <cell r="F8">
            <v>235830359634</v>
          </cell>
          <cell r="G8">
            <v>495333</v>
          </cell>
          <cell r="H8">
            <v>301300303</v>
          </cell>
          <cell r="I8">
            <v>4363074442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32"/>
  <sheetViews>
    <sheetView tabSelected="1" zoomScale="50" zoomScaleNormal="50" zoomScaleSheetLayoutView="50" workbookViewId="0">
      <selection activeCell="D20" sqref="D20"/>
    </sheetView>
  </sheetViews>
  <sheetFormatPr defaultRowHeight="18.75" x14ac:dyDescent="0.15"/>
  <cols>
    <col min="1" max="1" width="19.25" style="3" customWidth="1"/>
    <col min="2" max="2" width="6.375" style="3" customWidth="1"/>
    <col min="3" max="4" width="30.625" style="3" customWidth="1"/>
    <col min="5" max="5" width="14.5" style="3" customWidth="1"/>
    <col min="6" max="6" width="17.5" style="3" customWidth="1"/>
    <col min="7" max="7" width="21.75" style="3" customWidth="1"/>
    <col min="8" max="11" width="15.625" style="3" customWidth="1"/>
    <col min="12" max="12" width="9" style="3"/>
    <col min="13" max="13" width="32.25" style="3" customWidth="1"/>
    <col min="14" max="14" width="32.75" style="3" customWidth="1"/>
    <col min="15" max="16384" width="9" style="3"/>
  </cols>
  <sheetData>
    <row r="1" spans="1:11" ht="60" customHeight="1" x14ac:dyDescent="0.15">
      <c r="A1" s="2" t="s">
        <v>39</v>
      </c>
      <c r="K1" s="4" t="s">
        <v>38</v>
      </c>
    </row>
    <row r="2" spans="1:11" ht="30" customHeight="1" x14ac:dyDescent="0.15">
      <c r="A2" s="5" t="s">
        <v>37</v>
      </c>
      <c r="B2" s="6"/>
      <c r="C2" s="7"/>
      <c r="D2" s="8"/>
      <c r="E2" s="9"/>
      <c r="F2" s="8"/>
      <c r="G2" s="10"/>
      <c r="H2" s="11" t="s">
        <v>36</v>
      </c>
      <c r="I2" s="12"/>
      <c r="J2" s="11" t="s">
        <v>35</v>
      </c>
      <c r="K2" s="12"/>
    </row>
    <row r="3" spans="1:11" ht="30" customHeight="1" x14ac:dyDescent="0.15">
      <c r="A3" s="13"/>
      <c r="B3" s="1"/>
      <c r="C3" s="14"/>
      <c r="D3" s="15"/>
      <c r="E3" s="16" t="s">
        <v>34</v>
      </c>
      <c r="F3" s="15" t="s">
        <v>33</v>
      </c>
      <c r="G3" s="17" t="s">
        <v>32</v>
      </c>
      <c r="H3" s="18" t="s">
        <v>31</v>
      </c>
      <c r="I3" s="1" t="s">
        <v>30</v>
      </c>
      <c r="J3" s="19" t="s">
        <v>23</v>
      </c>
      <c r="K3" s="20"/>
    </row>
    <row r="4" spans="1:11" ht="30" customHeight="1" x14ac:dyDescent="0.15">
      <c r="A4" s="13"/>
      <c r="B4" s="1"/>
      <c r="C4" s="14" t="s">
        <v>24</v>
      </c>
      <c r="D4" s="15" t="s">
        <v>29</v>
      </c>
      <c r="E4" s="16" t="s">
        <v>28</v>
      </c>
      <c r="F4" s="15" t="s">
        <v>27</v>
      </c>
      <c r="G4" s="17" t="s">
        <v>26</v>
      </c>
      <c r="H4" s="13"/>
      <c r="I4" s="1"/>
      <c r="J4" s="21" t="s">
        <v>25</v>
      </c>
      <c r="K4" s="20"/>
    </row>
    <row r="5" spans="1:11" ht="30" customHeight="1" x14ac:dyDescent="0.15">
      <c r="A5" s="13" t="s">
        <v>22</v>
      </c>
      <c r="B5" s="1"/>
      <c r="C5" s="14" t="s">
        <v>21</v>
      </c>
      <c r="D5" s="15" t="s">
        <v>20</v>
      </c>
      <c r="E5" s="14" t="s">
        <v>19</v>
      </c>
      <c r="F5" s="1"/>
      <c r="G5" s="13"/>
      <c r="H5" s="10" t="s">
        <v>18</v>
      </c>
      <c r="I5" s="7" t="s">
        <v>17</v>
      </c>
      <c r="J5" s="8" t="s">
        <v>16</v>
      </c>
      <c r="K5" s="7" t="s">
        <v>15</v>
      </c>
    </row>
    <row r="6" spans="1:11" ht="30" customHeight="1" x14ac:dyDescent="0.15">
      <c r="A6" s="22" t="s">
        <v>14</v>
      </c>
      <c r="B6" s="23"/>
      <c r="C6" s="24"/>
      <c r="D6" s="25"/>
      <c r="E6" s="24"/>
      <c r="F6" s="25"/>
      <c r="G6" s="22"/>
      <c r="H6" s="26" t="s">
        <v>13</v>
      </c>
      <c r="I6" s="27" t="s">
        <v>13</v>
      </c>
      <c r="J6" s="28" t="s">
        <v>12</v>
      </c>
      <c r="K6" s="27" t="s">
        <v>12</v>
      </c>
    </row>
    <row r="7" spans="1:11" ht="50.1" customHeight="1" x14ac:dyDescent="0.15">
      <c r="A7" s="29"/>
      <c r="B7" s="30" t="s">
        <v>3</v>
      </c>
      <c r="C7" s="31">
        <v>57172262811</v>
      </c>
      <c r="D7" s="31">
        <v>56867120953</v>
      </c>
      <c r="E7" s="31">
        <v>100</v>
      </c>
      <c r="F7" s="31">
        <v>210036</v>
      </c>
      <c r="G7" s="31">
        <v>304931922</v>
      </c>
      <c r="H7" s="32">
        <v>99.47</v>
      </c>
      <c r="I7" s="32">
        <v>99.39</v>
      </c>
      <c r="J7" s="32">
        <v>105.93</v>
      </c>
      <c r="K7" s="32">
        <v>106.01</v>
      </c>
    </row>
    <row r="8" spans="1:11" ht="50.1" customHeight="1" x14ac:dyDescent="0.15">
      <c r="A8" s="33" t="s">
        <v>11</v>
      </c>
      <c r="B8" s="30" t="s">
        <v>1</v>
      </c>
      <c r="C8" s="31">
        <v>1047273425</v>
      </c>
      <c r="D8" s="31">
        <v>285181822</v>
      </c>
      <c r="E8" s="31">
        <v>172200</v>
      </c>
      <c r="F8" s="31">
        <v>50201851</v>
      </c>
      <c r="G8" s="31">
        <v>712061952</v>
      </c>
      <c r="H8" s="32">
        <v>27.21</v>
      </c>
      <c r="I8" s="32">
        <v>26.16</v>
      </c>
      <c r="J8" s="32">
        <v>99.35</v>
      </c>
      <c r="K8" s="32">
        <v>103.41</v>
      </c>
    </row>
    <row r="9" spans="1:11" ht="50.1" customHeight="1" x14ac:dyDescent="0.15">
      <c r="A9" s="34"/>
      <c r="B9" s="30" t="s">
        <v>0</v>
      </c>
      <c r="C9" s="31">
        <v>58219536236</v>
      </c>
      <c r="D9" s="31">
        <v>57152302775</v>
      </c>
      <c r="E9" s="31">
        <v>172300</v>
      </c>
      <c r="F9" s="31">
        <v>50411887</v>
      </c>
      <c r="G9" s="31">
        <v>1016993874</v>
      </c>
      <c r="H9" s="32">
        <v>98.17</v>
      </c>
      <c r="I9" s="32">
        <v>97.99</v>
      </c>
      <c r="J9" s="32">
        <v>105.8</v>
      </c>
      <c r="K9" s="32">
        <v>106</v>
      </c>
    </row>
    <row r="10" spans="1:11" ht="50.1" customHeight="1" x14ac:dyDescent="0.15">
      <c r="A10" s="35"/>
      <c r="B10" s="30" t="s">
        <v>3</v>
      </c>
      <c r="C10" s="31">
        <v>55920770138</v>
      </c>
      <c r="D10" s="31">
        <v>55374376952</v>
      </c>
      <c r="E10" s="31">
        <v>19594</v>
      </c>
      <c r="F10" s="31">
        <v>241737</v>
      </c>
      <c r="G10" s="31">
        <v>546171043</v>
      </c>
      <c r="H10" s="32">
        <v>99.02</v>
      </c>
      <c r="I10" s="32">
        <v>99.03</v>
      </c>
      <c r="J10" s="32">
        <v>102.96</v>
      </c>
      <c r="K10" s="32">
        <v>102.95</v>
      </c>
    </row>
    <row r="11" spans="1:11" ht="50.1" customHeight="1" x14ac:dyDescent="0.15">
      <c r="A11" s="33" t="s">
        <v>10</v>
      </c>
      <c r="B11" s="30" t="s">
        <v>1</v>
      </c>
      <c r="C11" s="31">
        <v>1416551590</v>
      </c>
      <c r="D11" s="31">
        <v>449677636</v>
      </c>
      <c r="E11" s="31">
        <v>213847</v>
      </c>
      <c r="F11" s="31">
        <v>125730949</v>
      </c>
      <c r="G11" s="31">
        <v>841356852</v>
      </c>
      <c r="H11" s="32">
        <v>31.73</v>
      </c>
      <c r="I11" s="32">
        <v>29.55</v>
      </c>
      <c r="J11" s="32">
        <v>94.71</v>
      </c>
      <c r="K11" s="32">
        <v>101.75</v>
      </c>
    </row>
    <row r="12" spans="1:11" ht="50.1" customHeight="1" x14ac:dyDescent="0.15">
      <c r="A12" s="34"/>
      <c r="B12" s="30" t="s">
        <v>0</v>
      </c>
      <c r="C12" s="31">
        <v>57337321728</v>
      </c>
      <c r="D12" s="31">
        <v>55824054588</v>
      </c>
      <c r="E12" s="31">
        <v>233441</v>
      </c>
      <c r="F12" s="31">
        <v>125972686</v>
      </c>
      <c r="G12" s="31">
        <v>1387527895</v>
      </c>
      <c r="H12" s="32">
        <v>97.36</v>
      </c>
      <c r="I12" s="32">
        <v>97.17</v>
      </c>
      <c r="J12" s="32">
        <v>102.74</v>
      </c>
      <c r="K12" s="32">
        <v>102.94</v>
      </c>
    </row>
    <row r="13" spans="1:11" ht="50.1" customHeight="1" x14ac:dyDescent="0.15">
      <c r="A13" s="35"/>
      <c r="B13" s="30" t="s">
        <v>3</v>
      </c>
      <c r="C13" s="31">
        <v>12476665355</v>
      </c>
      <c r="D13" s="31">
        <v>12363315752</v>
      </c>
      <c r="E13" s="31">
        <v>0</v>
      </c>
      <c r="F13" s="31">
        <v>33438</v>
      </c>
      <c r="G13" s="31">
        <v>113316165</v>
      </c>
      <c r="H13" s="32">
        <v>99.09</v>
      </c>
      <c r="I13" s="32">
        <v>99.28</v>
      </c>
      <c r="J13" s="32">
        <v>105.45</v>
      </c>
      <c r="K13" s="32">
        <v>105.25</v>
      </c>
    </row>
    <row r="14" spans="1:11" ht="50.1" customHeight="1" x14ac:dyDescent="0.15">
      <c r="A14" s="33" t="s">
        <v>9</v>
      </c>
      <c r="B14" s="30" t="s">
        <v>1</v>
      </c>
      <c r="C14" s="31">
        <v>366343293</v>
      </c>
      <c r="D14" s="31">
        <v>92897190</v>
      </c>
      <c r="E14" s="31">
        <v>0</v>
      </c>
      <c r="F14" s="31">
        <v>36006888</v>
      </c>
      <c r="G14" s="31">
        <v>237439215</v>
      </c>
      <c r="H14" s="32">
        <v>25.36</v>
      </c>
      <c r="I14" s="32">
        <v>24.78</v>
      </c>
      <c r="J14" s="32">
        <v>86.22</v>
      </c>
      <c r="K14" s="32">
        <v>88.23</v>
      </c>
    </row>
    <row r="15" spans="1:11" ht="50.1" customHeight="1" x14ac:dyDescent="0.15">
      <c r="A15" s="34"/>
      <c r="B15" s="30" t="s">
        <v>0</v>
      </c>
      <c r="C15" s="31">
        <v>12843008648</v>
      </c>
      <c r="D15" s="31">
        <v>12456212942</v>
      </c>
      <c r="E15" s="31">
        <v>0</v>
      </c>
      <c r="F15" s="31">
        <v>36040326</v>
      </c>
      <c r="G15" s="31">
        <v>350755380</v>
      </c>
      <c r="H15" s="32">
        <v>96.99</v>
      </c>
      <c r="I15" s="32">
        <v>96.7</v>
      </c>
      <c r="J15" s="32">
        <v>104.79</v>
      </c>
      <c r="K15" s="32">
        <v>105.1</v>
      </c>
    </row>
    <row r="16" spans="1:11" ht="50.1" customHeight="1" x14ac:dyDescent="0.15">
      <c r="A16" s="35"/>
      <c r="B16" s="30" t="s">
        <v>3</v>
      </c>
      <c r="C16" s="31">
        <v>14087244007</v>
      </c>
      <c r="D16" s="31">
        <v>14009339345</v>
      </c>
      <c r="E16" s="31">
        <v>0</v>
      </c>
      <c r="F16" s="31">
        <v>21192</v>
      </c>
      <c r="G16" s="31">
        <v>77883470</v>
      </c>
      <c r="H16" s="32">
        <v>99.45</v>
      </c>
      <c r="I16" s="32">
        <v>98.81</v>
      </c>
      <c r="J16" s="32">
        <v>102.42</v>
      </c>
      <c r="K16" s="32">
        <v>103.09</v>
      </c>
    </row>
    <row r="17" spans="1:20" ht="50.1" customHeight="1" x14ac:dyDescent="0.15">
      <c r="A17" s="33" t="s">
        <v>8</v>
      </c>
      <c r="B17" s="30" t="s">
        <v>1</v>
      </c>
      <c r="C17" s="31">
        <v>309947702</v>
      </c>
      <c r="D17" s="31">
        <v>92987504</v>
      </c>
      <c r="E17" s="31">
        <v>0</v>
      </c>
      <c r="F17" s="31">
        <v>11410010</v>
      </c>
      <c r="G17" s="31">
        <v>205550188</v>
      </c>
      <c r="H17" s="32">
        <v>30</v>
      </c>
      <c r="I17" s="32">
        <v>33.78</v>
      </c>
      <c r="J17" s="32">
        <v>123.56</v>
      </c>
      <c r="K17" s="32">
        <v>109.7</v>
      </c>
    </row>
    <row r="18" spans="1:20" ht="50.1" customHeight="1" x14ac:dyDescent="0.15">
      <c r="A18" s="34"/>
      <c r="B18" s="30" t="s">
        <v>0</v>
      </c>
      <c r="C18" s="31">
        <v>14397191709</v>
      </c>
      <c r="D18" s="31">
        <v>14102326849</v>
      </c>
      <c r="E18" s="31">
        <v>0</v>
      </c>
      <c r="F18" s="31">
        <v>11431202</v>
      </c>
      <c r="G18" s="31">
        <v>283433658</v>
      </c>
      <c r="H18" s="32">
        <v>97.95</v>
      </c>
      <c r="I18" s="32">
        <v>97.64</v>
      </c>
      <c r="J18" s="32">
        <v>102.8</v>
      </c>
      <c r="K18" s="32">
        <v>103.13</v>
      </c>
    </row>
    <row r="19" spans="1:20" ht="50.1" customHeight="1" x14ac:dyDescent="0.15">
      <c r="A19" s="35"/>
      <c r="B19" s="30" t="s">
        <v>3</v>
      </c>
      <c r="C19" s="31">
        <v>1934191107</v>
      </c>
      <c r="D19" s="31">
        <v>1928655916</v>
      </c>
      <c r="E19" s="31">
        <v>0</v>
      </c>
      <c r="F19" s="31">
        <v>0</v>
      </c>
      <c r="G19" s="31">
        <v>5535191</v>
      </c>
      <c r="H19" s="32">
        <v>99.71</v>
      </c>
      <c r="I19" s="32">
        <v>99.72</v>
      </c>
      <c r="J19" s="32">
        <v>103.16</v>
      </c>
      <c r="K19" s="32">
        <v>103.15</v>
      </c>
    </row>
    <row r="20" spans="1:20" ht="50.1" customHeight="1" x14ac:dyDescent="0.15">
      <c r="A20" s="33" t="s">
        <v>7</v>
      </c>
      <c r="B20" s="30" t="s">
        <v>1</v>
      </c>
      <c r="C20" s="31">
        <v>16607324</v>
      </c>
      <c r="D20" s="31">
        <v>5779710</v>
      </c>
      <c r="E20" s="31">
        <v>0</v>
      </c>
      <c r="F20" s="31">
        <v>1666009</v>
      </c>
      <c r="G20" s="31">
        <v>9161605</v>
      </c>
      <c r="H20" s="32">
        <v>34.799999999999997</v>
      </c>
      <c r="I20" s="32">
        <v>34.020000000000003</v>
      </c>
      <c r="J20" s="32">
        <v>92.32</v>
      </c>
      <c r="K20" s="32">
        <v>94.45</v>
      </c>
    </row>
    <row r="21" spans="1:20" ht="50.1" customHeight="1" x14ac:dyDescent="0.15">
      <c r="A21" s="34"/>
      <c r="B21" s="30" t="s">
        <v>0</v>
      </c>
      <c r="C21" s="31">
        <v>1950798431</v>
      </c>
      <c r="D21" s="31">
        <v>1934435626</v>
      </c>
      <c r="E21" s="31">
        <v>0</v>
      </c>
      <c r="F21" s="31">
        <v>1666009</v>
      </c>
      <c r="G21" s="31">
        <v>14696796</v>
      </c>
      <c r="H21" s="32">
        <v>99.16</v>
      </c>
      <c r="I21" s="32">
        <v>99.1</v>
      </c>
      <c r="J21" s="32">
        <v>103.06</v>
      </c>
      <c r="K21" s="32">
        <v>103.12</v>
      </c>
    </row>
    <row r="22" spans="1:20" ht="50.1" customHeight="1" x14ac:dyDescent="0.15">
      <c r="A22" s="35"/>
      <c r="B22" s="30" t="s">
        <v>3</v>
      </c>
      <c r="C22" s="31">
        <v>23233484829</v>
      </c>
      <c r="D22" s="31">
        <v>23015999247</v>
      </c>
      <c r="E22" s="31">
        <v>83700</v>
      </c>
      <c r="F22" s="31">
        <v>0</v>
      </c>
      <c r="G22" s="31">
        <v>217569282</v>
      </c>
      <c r="H22" s="32">
        <v>99.06</v>
      </c>
      <c r="I22" s="32">
        <v>99.11</v>
      </c>
      <c r="J22" s="32">
        <v>113.19</v>
      </c>
      <c r="K22" s="32">
        <v>113.14</v>
      </c>
    </row>
    <row r="23" spans="1:20" ht="50.1" customHeight="1" x14ac:dyDescent="0.15">
      <c r="A23" s="33" t="s">
        <v>6</v>
      </c>
      <c r="B23" s="30" t="s">
        <v>1</v>
      </c>
      <c r="C23" s="31">
        <v>450247412</v>
      </c>
      <c r="D23" s="31">
        <v>180234559</v>
      </c>
      <c r="E23" s="31">
        <v>0</v>
      </c>
      <c r="F23" s="31">
        <v>26082991</v>
      </c>
      <c r="G23" s="31">
        <v>243929862</v>
      </c>
      <c r="H23" s="32">
        <v>40.03</v>
      </c>
      <c r="I23" s="32">
        <v>50.93</v>
      </c>
      <c r="J23" s="32">
        <v>70.98</v>
      </c>
      <c r="K23" s="32">
        <v>55.45</v>
      </c>
    </row>
    <row r="24" spans="1:20" ht="50.1" customHeight="1" x14ac:dyDescent="0.15">
      <c r="A24" s="34"/>
      <c r="B24" s="30" t="s">
        <v>0</v>
      </c>
      <c r="C24" s="31">
        <v>23683732241</v>
      </c>
      <c r="D24" s="31">
        <v>23196233806</v>
      </c>
      <c r="E24" s="31">
        <v>83700</v>
      </c>
      <c r="F24" s="31">
        <v>26082991</v>
      </c>
      <c r="G24" s="31">
        <v>461499144</v>
      </c>
      <c r="H24" s="32">
        <v>97.94</v>
      </c>
      <c r="I24" s="32">
        <v>97.67</v>
      </c>
      <c r="J24" s="32">
        <v>111.92</v>
      </c>
      <c r="K24" s="32">
        <v>112.23</v>
      </c>
    </row>
    <row r="25" spans="1:20" ht="50.1" customHeight="1" x14ac:dyDescent="0.15">
      <c r="A25" s="35"/>
      <c r="B25" s="30" t="s">
        <v>3</v>
      </c>
      <c r="C25" s="31">
        <v>30971018566</v>
      </c>
      <c r="D25" s="31">
        <v>30656875558</v>
      </c>
      <c r="E25" s="31">
        <v>5892</v>
      </c>
      <c r="F25" s="31">
        <v>411556</v>
      </c>
      <c r="G25" s="31">
        <v>313737344</v>
      </c>
      <c r="H25" s="32">
        <v>98.99</v>
      </c>
      <c r="I25" s="32">
        <v>98.88</v>
      </c>
      <c r="J25" s="32">
        <v>108.67</v>
      </c>
      <c r="K25" s="32">
        <v>108.78</v>
      </c>
    </row>
    <row r="26" spans="1:20" ht="50.1" customHeight="1" x14ac:dyDescent="0.15">
      <c r="A26" s="33" t="s">
        <v>5</v>
      </c>
      <c r="B26" s="30" t="s">
        <v>1</v>
      </c>
      <c r="C26" s="31">
        <v>871035454</v>
      </c>
      <c r="D26" s="31">
        <v>287321457</v>
      </c>
      <c r="E26" s="31">
        <v>0</v>
      </c>
      <c r="F26" s="31">
        <v>49283646</v>
      </c>
      <c r="G26" s="31">
        <v>534430351</v>
      </c>
      <c r="H26" s="32">
        <v>32.99</v>
      </c>
      <c r="I26" s="32">
        <v>30.44</v>
      </c>
      <c r="J26" s="32">
        <v>88.96</v>
      </c>
      <c r="K26" s="32">
        <v>96.39</v>
      </c>
    </row>
    <row r="27" spans="1:20" ht="50.1" customHeight="1" x14ac:dyDescent="0.15">
      <c r="A27" s="34"/>
      <c r="B27" s="30" t="s">
        <v>0</v>
      </c>
      <c r="C27" s="31">
        <v>31842054020</v>
      </c>
      <c r="D27" s="31">
        <v>30944197015</v>
      </c>
      <c r="E27" s="31">
        <v>5892</v>
      </c>
      <c r="F27" s="31">
        <v>49695202</v>
      </c>
      <c r="G27" s="31">
        <v>848167695</v>
      </c>
      <c r="H27" s="32">
        <v>97.18</v>
      </c>
      <c r="I27" s="32">
        <v>96.61</v>
      </c>
      <c r="J27" s="32">
        <v>108.01</v>
      </c>
      <c r="K27" s="32">
        <v>108.65</v>
      </c>
    </row>
    <row r="28" spans="1:20" ht="50.1" customHeight="1" x14ac:dyDescent="0.15">
      <c r="A28" s="35" t="s">
        <v>4</v>
      </c>
      <c r="B28" s="30" t="s">
        <v>3</v>
      </c>
      <c r="C28" s="31">
        <v>40220596033</v>
      </c>
      <c r="D28" s="31">
        <v>40220596033</v>
      </c>
      <c r="E28" s="31">
        <v>0</v>
      </c>
      <c r="F28" s="31">
        <v>0</v>
      </c>
      <c r="G28" s="31">
        <v>0</v>
      </c>
      <c r="H28" s="32">
        <v>100</v>
      </c>
      <c r="I28" s="32">
        <v>100</v>
      </c>
      <c r="J28" s="32">
        <v>174.66</v>
      </c>
      <c r="K28" s="32">
        <v>174.66</v>
      </c>
    </row>
    <row r="29" spans="1:20" ht="50.1" customHeight="1" x14ac:dyDescent="0.15">
      <c r="A29" s="35"/>
      <c r="B29" s="30" t="s">
        <v>3</v>
      </c>
      <c r="C29" s="36">
        <v>236016232846</v>
      </c>
      <c r="D29" s="36">
        <v>234436279756</v>
      </c>
      <c r="E29" s="36">
        <v>109286</v>
      </c>
      <c r="F29" s="36">
        <v>917959</v>
      </c>
      <c r="G29" s="31">
        <v>1579144417</v>
      </c>
      <c r="H29" s="32">
        <v>99.33</v>
      </c>
      <c r="I29" s="32">
        <v>99.23</v>
      </c>
      <c r="J29" s="32">
        <v>113.58</v>
      </c>
      <c r="K29" s="32">
        <v>113.7</v>
      </c>
    </row>
    <row r="30" spans="1:20" ht="50.1" customHeight="1" x14ac:dyDescent="0.15">
      <c r="A30" s="33" t="s">
        <v>2</v>
      </c>
      <c r="B30" s="30" t="s">
        <v>1</v>
      </c>
      <c r="C30" s="36">
        <v>4478006200</v>
      </c>
      <c r="D30" s="36">
        <v>1394079878</v>
      </c>
      <c r="E30" s="36">
        <v>386047</v>
      </c>
      <c r="F30" s="36">
        <v>300382344</v>
      </c>
      <c r="G30" s="31">
        <v>2783930025</v>
      </c>
      <c r="H30" s="32">
        <v>31.12</v>
      </c>
      <c r="I30" s="32">
        <v>31.6</v>
      </c>
      <c r="J30" s="32">
        <v>92.2</v>
      </c>
      <c r="K30" s="32">
        <v>90.7</v>
      </c>
    </row>
    <row r="31" spans="1:20" ht="50.1" customHeight="1" x14ac:dyDescent="0.15">
      <c r="A31" s="34"/>
      <c r="B31" s="30" t="s">
        <v>0</v>
      </c>
      <c r="C31" s="36">
        <v>240494239046</v>
      </c>
      <c r="D31" s="36">
        <v>235830359634</v>
      </c>
      <c r="E31" s="36">
        <v>495333</v>
      </c>
      <c r="F31" s="36">
        <v>301300303</v>
      </c>
      <c r="G31" s="31">
        <v>4363074442</v>
      </c>
      <c r="H31" s="32">
        <v>98.06</v>
      </c>
      <c r="I31" s="32">
        <v>97.68</v>
      </c>
      <c r="J31" s="32">
        <v>113.09</v>
      </c>
      <c r="K31" s="32">
        <v>113.53</v>
      </c>
      <c r="M31" s="37">
        <f>'30'!C31-'[1]26-27'!E8</f>
        <v>0</v>
      </c>
      <c r="N31" s="37">
        <f>'30'!D31-'[1]26-27'!F8</f>
        <v>0</v>
      </c>
      <c r="O31" s="37">
        <f>'30'!E31-'[1]26-27'!G8</f>
        <v>0</v>
      </c>
      <c r="P31" s="37">
        <f>'30'!F31-'[1]26-27'!H8</f>
        <v>0</v>
      </c>
      <c r="Q31" s="37">
        <f>'30'!G31-'[1]26-27'!I8</f>
        <v>0</v>
      </c>
      <c r="R31" s="37"/>
      <c r="S31" s="37"/>
      <c r="T31" s="37"/>
    </row>
    <row r="32" spans="1:20" x14ac:dyDescent="0.15">
      <c r="C32" s="37"/>
      <c r="D32" s="37"/>
      <c r="E32" s="37"/>
      <c r="F32" s="37"/>
      <c r="G32" s="37"/>
    </row>
  </sheetData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40" firstPageNumber="38" pageOrder="overThenDown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30</vt:lpstr>
      <vt:lpstr>'30'!Print_Area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f-admin</dc:creator>
  <cp:lastModifiedBy>f-admin</cp:lastModifiedBy>
  <dcterms:created xsi:type="dcterms:W3CDTF">2017-02-01T04:24:29Z</dcterms:created>
  <dcterms:modified xsi:type="dcterms:W3CDTF">2017-02-07T01:15:10Z</dcterms:modified>
</cp:coreProperties>
</file>