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係共有\共有\経営比較分析表\H30年度分　経営比較分析表\"/>
    </mc:Choice>
  </mc:AlternateContent>
  <workbookProtection workbookAlgorithmName="SHA-512" workbookHashValue="WOgF+CNKOOVofApKcR+hoKvLL8BW9qHr2SlWfTXJb0eFvNOP0cSKXAtMOWfNAFyWShqu+2rpq6mnuodrca1vvA==" workbookSaltValue="NbEvMqosBZYfY9IdMd6+I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<sst xmlns="http://schemas.openxmlformats.org/spreadsheetml/2006/main" count="267" uniqueCount="111">
  <si>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</si>
  <si>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</si>
  <si>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</si>
  <si>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</si>
  <si>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</si>
  <si>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</si>
  <si>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</si>
  <si>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</si>
  <si>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</si>
  <si>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</si>
  <si>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</si>
  <si>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</si>
  <si>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</si>
  <si>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</si>
  <si>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</si>
  <si>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</si>
  <si>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</si>
  <si>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</si>
  <si>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</si>
  <si>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</si>
  <si>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</si>
  <si>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</si>
  <si>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</si>
  <si>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</si>
  <si>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</si>
  <si>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</si>
  <si>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</si>
  <si>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</si>
  <si>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</si>
  <si>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</si>
  <si>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</si>
  <si>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</si>
  <si>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</si>
  <si>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</si>
  <si>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</si>
  <si>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</si>
  <si>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</si>
  <si>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</si>
  <si>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</si>
  <si>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</si>
  <si>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</si>
  <si>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</si>
  <si>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</si>
  <si>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</si>
  <si>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</si>
  <si>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</si>
  <si>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</si>
  <si>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</si>
  <si>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</si>
  <si>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</si>
  <si>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</si>
  <si>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</si>
  <si>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</si>
  <si>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</si>
  <si>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</si>
  <si>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</si>
  <si>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</si>
  <si>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</si>
  <si>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</si>
  <si>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</si>
  <si>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</si>
  <si>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</si>
  <si>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</si>
  <si>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</si>
  <si>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</si>
  <si>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</si>
  <si>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</si>
  <si>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</si>
  <si>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</si>
  <si>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</si>
  <si>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</si>
  <si>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</si>
  <si>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</si>
  <si>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</si>
  <si>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</si>
  <si>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</si>
  <si>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</si>
  <si>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</si>
  <si>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</si>
  <si>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</si>
  <si>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</si>
  <si>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</si>
  <si>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</si>
  <si>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</si>
  <si>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</si>
  <si>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</si>
  <si>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</si>
  <si>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</si>
  <si>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</si>
  <si>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</si>
  <si>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</si>
  <si>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</si>
  <si>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</si>
  <si>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</si>
  <si>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</si>
  <si>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</si>
  <si>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福島市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</si>
  <si>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</si>
  <si>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</si>
  <si>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</si>
  <si>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</si>
  <si>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</si>
  <si>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</si>
  <si>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</si>
  <si>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</si>
  <si>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</si>
  <si>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</si>
  <si>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</si>
  <si>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平成3年度の整備開始から25年余りが経過していることや、総処理水量中の有収率が低い（不明水が多い）状況となっていることから、今後は施設の老朽化の調査や対策が必要となってきています。</t>
    <phoneticPr fontId="16"/>
  </si>
  <si>
    <t xml:space="preserve"> 予防保全型の維持管理を行い、道路陥没事故やポンプ場・処理場の機能停止、また多くの不明水流入による処理場への負荷増大を防ぎ、維持管理費用の増加を防止することで経費回収率の向上を図り、経営の健全化を進めます。</t>
    <rPh sb="15" eb="17">
      <t>ドウロ</t>
    </rPh>
    <rPh sb="17" eb="19">
      <t>カンボツ</t>
    </rPh>
    <rPh sb="25" eb="26">
      <t>ジョウ</t>
    </rPh>
    <rPh sb="27" eb="30">
      <t>ショリジョウ</t>
    </rPh>
    <rPh sb="98" eb="99">
      <t>スス</t>
    </rPh>
    <phoneticPr fontId="16"/>
  </si>
  <si>
    <t>　本市特定環境保全公共下水道事業は、磐梯朝日国立公園に位置し、周辺景勝地観光の拠点となっている土湯温泉町に、自然環境の保全及び生活環境の改善を図り、健康で快適な観光地を目指すため整備され、平成7年度から利用を開始しています。
　企業債残高の規模を示す④企業債残高対事業規模比率はH29年度より減少したものの、全国平均に比べ依然高い状況にあるため、効果的な建設改良費の執行に努めていきます。
　当処理区は人口の少ない山あいの温泉地であり、処理水量が少なく使用料収入の確保が困難であることから、⑥汚水処理原価は類似団体や全国平均に比べ高く、⑤経費回収率は水準より低い状況になっています。
　また、下水道接続が進まないことなどにより、⑦施設利用率と⑧水洗化率が低い水準となっています。</t>
    <rPh sb="114" eb="116">
      <t>キギョウ</t>
    </rPh>
    <rPh sb="116" eb="117">
      <t>サイ</t>
    </rPh>
    <rPh sb="117" eb="119">
      <t>ザンダカ</t>
    </rPh>
    <rPh sb="120" eb="122">
      <t>キボ</t>
    </rPh>
    <rPh sb="123" eb="124">
      <t>シメ</t>
    </rPh>
    <rPh sb="126" eb="128">
      <t>キギョウ</t>
    </rPh>
    <rPh sb="128" eb="129">
      <t>サイ</t>
    </rPh>
    <rPh sb="129" eb="131">
      <t>ザンダカ</t>
    </rPh>
    <rPh sb="131" eb="132">
      <t>タイ</t>
    </rPh>
    <rPh sb="132" eb="134">
      <t>ジギョウ</t>
    </rPh>
    <rPh sb="134" eb="136">
      <t>キボ</t>
    </rPh>
    <rPh sb="136" eb="138">
      <t>ヒリツ</t>
    </rPh>
    <rPh sb="142" eb="143">
      <t>ネン</t>
    </rPh>
    <rPh sb="143" eb="144">
      <t>ド</t>
    </rPh>
    <rPh sb="146" eb="148">
      <t>ゲンショウ</t>
    </rPh>
    <rPh sb="154" eb="156">
      <t>ゼンコク</t>
    </rPh>
    <rPh sb="156" eb="158">
      <t>ヘイキン</t>
    </rPh>
    <rPh sb="159" eb="160">
      <t>クラ</t>
    </rPh>
    <rPh sb="161" eb="163">
      <t>イゼン</t>
    </rPh>
    <rPh sb="163" eb="164">
      <t>タカ</t>
    </rPh>
    <rPh sb="165" eb="167">
      <t>ジョウキョウ</t>
    </rPh>
    <rPh sb="186" eb="187">
      <t>ツト</t>
    </rPh>
    <rPh sb="196" eb="197">
      <t>トウ</t>
    </rPh>
    <rPh sb="199" eb="200">
      <t>ク</t>
    </rPh>
    <rPh sb="246" eb="248">
      <t>オスイ</t>
    </rPh>
    <rPh sb="248" eb="250">
      <t>ショリ</t>
    </rPh>
    <rPh sb="250" eb="252">
      <t>ゲンカ</t>
    </rPh>
    <rPh sb="253" eb="255">
      <t>ルイジ</t>
    </rPh>
    <rPh sb="255" eb="257">
      <t>ダンタイ</t>
    </rPh>
    <rPh sb="258" eb="260">
      <t>ゼンコク</t>
    </rPh>
    <rPh sb="260" eb="262">
      <t>ヘイキン</t>
    </rPh>
    <rPh sb="263" eb="264">
      <t>クラ</t>
    </rPh>
    <rPh sb="269" eb="271">
      <t>ケイヒ</t>
    </rPh>
    <rPh sb="271" eb="273">
      <t>カイシュウ</t>
    </rPh>
    <rPh sb="273" eb="274">
      <t>リツ</t>
    </rPh>
    <rPh sb="275" eb="277">
      <t>スイジュン</t>
    </rPh>
    <rPh sb="279" eb="280">
      <t>ヒク</t>
    </rPh>
    <rPh sb="281" eb="283">
      <t>ジョウキョウ</t>
    </rPh>
    <rPh sb="322" eb="325">
      <t>スイセンカ</t>
    </rPh>
    <rPh sb="325" eb="326">
      <t>リツ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</si>
</sst>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35-419B-8D1B-2FD89309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16088"/>
        <c:axId val="13451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35-419B-8D1B-2FD89309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16088"/>
        <c:axId val="134519616"/>
      </c:lineChart>
      <c:dateAx>
        <c:axId val="134516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519616"/>
        <c:crosses val="autoZero"/>
        <c:auto val="1"/>
        <c:lblOffset val="100"/>
        <c:baseTimeUnit val="years"/>
      </c:dateAx>
      <c:valAx>
        <c:axId val="13451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16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91.99</c:v>
                </c:pt>
                <c:pt idx="3">
                  <c:v>103.72</c:v>
                </c:pt>
                <c:pt idx="4">
                  <c:v>101.12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2E-4D40-9C47-8ADDD6BF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17264"/>
        <c:axId val="13451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2E-4D40-9C47-8ADDD6BF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17264"/>
        <c:axId val="134518832"/>
      </c:lineChart>
      <c:dateAx>
        <c:axId val="13451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518832"/>
        <c:crosses val="autoZero"/>
        <c:auto val="1"/>
        <c:lblOffset val="100"/>
        <c:baseTimeUnit val="years"/>
      </c:dateAx>
      <c:valAx>
        <c:axId val="13451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1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3.27</c:v>
                </c:pt>
                <c:pt idx="3">
                  <c:v>6.54</c:v>
                </c:pt>
                <c:pt idx="4">
                  <c:v>9.64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BF-470C-89D5-3CD77136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17656"/>
        <c:axId val="13451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BF-470C-89D5-3CD77136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17656"/>
        <c:axId val="134518440"/>
      </c:lineChart>
      <c:dateAx>
        <c:axId val="134517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518440"/>
        <c:crosses val="autoZero"/>
        <c:auto val="1"/>
        <c:lblOffset val="100"/>
        <c:baseTimeUnit val="years"/>
      </c:dateAx>
      <c:valAx>
        <c:axId val="13451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17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E5-4177-90E3-59771BB1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056664"/>
        <c:axId val="35005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E5-4177-90E3-59771BB1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56664"/>
        <c:axId val="350051176"/>
      </c:lineChart>
      <c:dateAx>
        <c:axId val="350056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051176"/>
        <c:crosses val="autoZero"/>
        <c:auto val="1"/>
        <c:lblOffset val="100"/>
        <c:baseTimeUnit val="years"/>
      </c:dateAx>
      <c:valAx>
        <c:axId val="35005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05666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C-4ABD-81A3-25391734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050000"/>
        <c:axId val="350051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1C-4ABD-81A3-25391734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50000"/>
        <c:axId val="350051960"/>
      </c:lineChart>
      <c:dateAx>
        <c:axId val="35005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051960"/>
        <c:crosses val="autoZero"/>
        <c:auto val="1"/>
        <c:lblOffset val="100"/>
        <c:baseTimeUnit val="years"/>
      </c:dateAx>
      <c:valAx>
        <c:axId val="350051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05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91.62</c:v>
                </c:pt>
                <c:pt idx="3">
                  <c:v>95.57</c:v>
                </c:pt>
                <c:pt idx="4">
                  <c:v>97.24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3-425B-8BB5-D8DC6658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053528"/>
        <c:axId val="35005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E3-425B-8BB5-D8DC6658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53528"/>
        <c:axId val="350050784"/>
      </c:lineChart>
      <c:dateAx>
        <c:axId val="350053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050784"/>
        <c:crosses val="autoZero"/>
        <c:auto val="1"/>
        <c:lblOffset val="100"/>
        <c:baseTimeUnit val="years"/>
      </c:dateAx>
      <c:valAx>
        <c:axId val="35005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053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3343.1</c:v>
                </c:pt>
                <c:pt idx="3">
                  <c:v>4628.59</c:v>
                </c:pt>
                <c:pt idx="4">
                  <c:v>3408.23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1-4704-AB62-0084FB5B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055096"/>
        <c:axId val="35030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51-4704-AB62-0084FB5B0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55096"/>
        <c:axId val="350300400"/>
      </c:lineChart>
      <c:dateAx>
        <c:axId val="350055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00400"/>
        <c:crosses val="autoZero"/>
        <c:auto val="1"/>
        <c:lblOffset val="100"/>
        <c:baseTimeUnit val="years"/>
      </c:dateAx>
      <c:valAx>
        <c:axId val="35030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055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24.06</c:v>
                </c:pt>
                <c:pt idx="3">
                  <c:v>38.25</c:v>
                </c:pt>
                <c:pt idx="4">
                  <c:v>38.75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71-4E02-A633-8B7EEC0BC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01184"/>
        <c:axId val="350304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71-4E02-A633-8B7EEC0BC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01184"/>
        <c:axId val="350304712"/>
      </c:lineChart>
      <c:dateAx>
        <c:axId val="35030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04712"/>
        <c:crosses val="autoZero"/>
        <c:auto val="1"/>
        <c:lblOffset val="100"/>
        <c:baseTimeUnit val="years"/>
      </c:dateAx>
      <c:valAx>
        <c:axId val="350304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30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721.95</c:v>
                </c:pt>
                <c:pt idx="3">
                  <c:v>416.37</c:v>
                </c:pt>
                <c:pt idx="4">
                  <c:v>444.15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B4-41CB-95B4-C8EF6D655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01968"/>
        <c:axId val="35030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B4-41CB-95B4-C8EF6D655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01968"/>
        <c:axId val="350302752"/>
      </c:lineChart>
      <c:dateAx>
        <c:axId val="35030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02752"/>
        <c:crosses val="autoZero"/>
        <c:auto val="1"/>
        <c:lblOffset val="100"/>
        <c:baseTimeUnit val="years"/>
      </c:dateAx>
      <c:valAx>
        <c:axId val="35030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30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30.93</c:v>
                </c:pt>
                <c:pt idx="3">
                  <c:v>30.07</c:v>
                </c:pt>
                <c:pt idx="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92-4931-8A33-AAF37BAD9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07064"/>
        <c:axId val="35030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92-4931-8A33-AAF37BAD9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07064"/>
        <c:axId val="350307456"/>
      </c:lineChart>
      <c:dateAx>
        <c:axId val="35030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07456"/>
        <c:crosses val="autoZero"/>
        <c:auto val="1"/>
        <c:lblOffset val="100"/>
        <c:baseTimeUnit val="years"/>
      </c:dateAx>
      <c:valAx>
        <c:axId val="35030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307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61.34</c:v>
                </c:pt>
                <c:pt idx="3">
                  <c:v>64.87</c:v>
                </c:pt>
                <c:pt idx="4">
                  <c:v>72.180000000000007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4-462C-A07E-0C3561C5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303536"/>
        <c:axId val="35030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4-462C-A07E-0C3561C54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03536"/>
        <c:axId val="350304320"/>
      </c:lineChart>
      <c:dateAx>
        <c:axId val="35030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0304320"/>
        <c:crosses val="autoZero"/>
        <c:auto val="1"/>
        <c:lblOffset val="100"/>
        <c:baseTimeUnit val="years"/>
      </c:dateAx>
      <c:valAx>
        <c:axId val="35030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5030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福島市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279307</v>
      </c>
      <c r="AM8" s="68"/>
      <c r="AN8" s="68"/>
      <c r="AO8" s="68"/>
      <c r="AP8" s="68"/>
      <c r="AQ8" s="68"/>
      <c r="AR8" s="68"/>
      <c r="AS8" s="68"/>
      <c r="AT8" s="67">
        <f>データ!T6</f>
        <v>767.72</v>
      </c>
      <c r="AU8" s="67"/>
      <c r="AV8" s="67"/>
      <c r="AW8" s="67"/>
      <c r="AX8" s="67"/>
      <c r="AY8" s="67"/>
      <c r="AZ8" s="67"/>
      <c r="BA8" s="67"/>
      <c r="BB8" s="67">
        <f>データ!U6</f>
        <v>363.81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67.36</v>
      </c>
      <c r="J10" s="67"/>
      <c r="K10" s="67"/>
      <c r="L10" s="67"/>
      <c r="M10" s="67"/>
      <c r="N10" s="67"/>
      <c r="O10" s="67"/>
      <c r="P10" s="67">
        <f>データ!P6</f>
        <v>0.1</v>
      </c>
      <c r="Q10" s="67"/>
      <c r="R10" s="67"/>
      <c r="S10" s="67"/>
      <c r="T10" s="67"/>
      <c r="U10" s="67"/>
      <c r="V10" s="67"/>
      <c r="W10" s="67">
        <f>データ!Q6</f>
        <v>52.34</v>
      </c>
      <c r="X10" s="67"/>
      <c r="Y10" s="67"/>
      <c r="Z10" s="67"/>
      <c r="AA10" s="67"/>
      <c r="AB10" s="67"/>
      <c r="AC10" s="67"/>
      <c r="AD10" s="68">
        <f>データ!R6</f>
        <v>2808</v>
      </c>
      <c r="AE10" s="68"/>
      <c r="AF10" s="68"/>
      <c r="AG10" s="68"/>
      <c r="AH10" s="68"/>
      <c r="AI10" s="68"/>
      <c r="AJ10" s="68"/>
      <c r="AK10" s="2"/>
      <c r="AL10" s="68">
        <f>データ!V6</f>
        <v>266</v>
      </c>
      <c r="AM10" s="68"/>
      <c r="AN10" s="68"/>
      <c r="AO10" s="68"/>
      <c r="AP10" s="68"/>
      <c r="AQ10" s="68"/>
      <c r="AR10" s="68"/>
      <c r="AS10" s="68"/>
      <c r="AT10" s="67">
        <f>データ!W6</f>
        <v>0.19</v>
      </c>
      <c r="AU10" s="67"/>
      <c r="AV10" s="67"/>
      <c r="AW10" s="67"/>
      <c r="AX10" s="67"/>
      <c r="AY10" s="67"/>
      <c r="AZ10" s="67"/>
      <c r="BA10" s="67"/>
      <c r="BB10" s="67">
        <f>データ!X6</f>
        <v>1400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cj2qJInJLxi738rJDp5oaUqjg3B4mqpRtbh7SfJ5ff2u4+jJmQphJP0o3ghOY3gil+Q0xryoigYH46dRa8h6PA==" saltValue="+QPsnfErpLcdFimUC9X/o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72010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福島県　福島市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67.36</v>
      </c>
      <c r="P6" s="34">
        <f t="shared" si="3"/>
        <v>0.1</v>
      </c>
      <c r="Q6" s="34">
        <f t="shared" si="3"/>
        <v>52.34</v>
      </c>
      <c r="R6" s="34">
        <f t="shared" si="3"/>
        <v>2808</v>
      </c>
      <c r="S6" s="34">
        <f t="shared" si="3"/>
        <v>279307</v>
      </c>
      <c r="T6" s="34">
        <f t="shared" si="3"/>
        <v>767.72</v>
      </c>
      <c r="U6" s="34">
        <f t="shared" si="3"/>
        <v>363.81</v>
      </c>
      <c r="V6" s="34">
        <f t="shared" si="3"/>
        <v>266</v>
      </c>
      <c r="W6" s="34">
        <f t="shared" si="3"/>
        <v>0.19</v>
      </c>
      <c r="X6" s="34">
        <f t="shared" si="3"/>
        <v>1400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91.99</v>
      </c>
      <c r="AB6" s="35">
        <f t="shared" si="4"/>
        <v>103.72</v>
      </c>
      <c r="AC6" s="35">
        <f t="shared" si="4"/>
        <v>101.12</v>
      </c>
      <c r="AD6" s="35" t="str">
        <f t="shared" si="4"/>
        <v>-</v>
      </c>
      <c r="AE6" s="35" t="str">
        <f t="shared" si="4"/>
        <v>-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91.62</v>
      </c>
      <c r="AX6" s="35">
        <f t="shared" si="6"/>
        <v>95.57</v>
      </c>
      <c r="AY6" s="35">
        <f t="shared" si="6"/>
        <v>97.24</v>
      </c>
      <c r="AZ6" s="35" t="str">
        <f t="shared" si="6"/>
        <v>-</v>
      </c>
      <c r="BA6" s="35" t="str">
        <f t="shared" si="6"/>
        <v>-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3343.1</v>
      </c>
      <c r="BI6" s="35">
        <f t="shared" si="7"/>
        <v>4628.59</v>
      </c>
      <c r="BJ6" s="35">
        <f t="shared" si="7"/>
        <v>3408.23</v>
      </c>
      <c r="BK6" s="35" t="str">
        <f t="shared" si="7"/>
        <v>-</v>
      </c>
      <c r="BL6" s="35" t="str">
        <f t="shared" si="7"/>
        <v>-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24.06</v>
      </c>
      <c r="BT6" s="35">
        <f t="shared" si="8"/>
        <v>38.25</v>
      </c>
      <c r="BU6" s="35">
        <f t="shared" si="8"/>
        <v>38.75</v>
      </c>
      <c r="BV6" s="35" t="str">
        <f t="shared" si="8"/>
        <v>-</v>
      </c>
      <c r="BW6" s="35" t="str">
        <f t="shared" si="8"/>
        <v>-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721.95</v>
      </c>
      <c r="CE6" s="35">
        <f t="shared" si="9"/>
        <v>416.37</v>
      </c>
      <c r="CF6" s="35">
        <f t="shared" si="9"/>
        <v>444.15</v>
      </c>
      <c r="CG6" s="35" t="str">
        <f t="shared" si="9"/>
        <v>-</v>
      </c>
      <c r="CH6" s="35" t="str">
        <f t="shared" si="9"/>
        <v>-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30.93</v>
      </c>
      <c r="CP6" s="35">
        <f t="shared" si="10"/>
        <v>30.07</v>
      </c>
      <c r="CQ6" s="35">
        <f t="shared" si="10"/>
        <v>28</v>
      </c>
      <c r="CR6" s="35" t="str">
        <f t="shared" si="10"/>
        <v>-</v>
      </c>
      <c r="CS6" s="35" t="str">
        <f t="shared" si="10"/>
        <v>-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61.34</v>
      </c>
      <c r="DA6" s="35">
        <f t="shared" si="11"/>
        <v>64.87</v>
      </c>
      <c r="DB6" s="35">
        <f t="shared" si="11"/>
        <v>72.180000000000007</v>
      </c>
      <c r="DC6" s="35" t="str">
        <f t="shared" si="11"/>
        <v>-</v>
      </c>
      <c r="DD6" s="35" t="str">
        <f t="shared" si="11"/>
        <v>-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3.27</v>
      </c>
      <c r="DL6" s="35">
        <f t="shared" si="12"/>
        <v>6.54</v>
      </c>
      <c r="DM6" s="35">
        <f t="shared" si="12"/>
        <v>9.64</v>
      </c>
      <c r="DN6" s="35" t="str">
        <f t="shared" si="12"/>
        <v>-</v>
      </c>
      <c r="DO6" s="35" t="str">
        <f t="shared" si="12"/>
        <v>-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72010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67.36</v>
      </c>
      <c r="P7" s="38">
        <v>0.1</v>
      </c>
      <c r="Q7" s="38">
        <v>52.34</v>
      </c>
      <c r="R7" s="38">
        <v>2808</v>
      </c>
      <c r="S7" s="38">
        <v>279307</v>
      </c>
      <c r="T7" s="38">
        <v>767.72</v>
      </c>
      <c r="U7" s="38">
        <v>363.81</v>
      </c>
      <c r="V7" s="38">
        <v>266</v>
      </c>
      <c r="W7" s="38">
        <v>0.19</v>
      </c>
      <c r="X7" s="38">
        <v>1400</v>
      </c>
      <c r="Y7" s="38" t="s">
        <v>102</v>
      </c>
      <c r="Z7" s="38" t="s">
        <v>102</v>
      </c>
      <c r="AA7" s="38">
        <v>91.99</v>
      </c>
      <c r="AB7" s="38">
        <v>103.72</v>
      </c>
      <c r="AC7" s="38">
        <v>101.12</v>
      </c>
      <c r="AD7" s="38" t="s">
        <v>102</v>
      </c>
      <c r="AE7" s="38" t="s">
        <v>102</v>
      </c>
      <c r="AF7" s="38">
        <v>100.85</v>
      </c>
      <c r="AG7" s="38">
        <v>102.13</v>
      </c>
      <c r="AH7" s="38">
        <v>101.72</v>
      </c>
      <c r="AI7" s="38">
        <v>101.92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110.77</v>
      </c>
      <c r="AR7" s="38">
        <v>109.51</v>
      </c>
      <c r="AS7" s="38">
        <v>112.88</v>
      </c>
      <c r="AT7" s="38">
        <v>88.06</v>
      </c>
      <c r="AU7" s="38" t="s">
        <v>102</v>
      </c>
      <c r="AV7" s="38" t="s">
        <v>102</v>
      </c>
      <c r="AW7" s="38">
        <v>91.62</v>
      </c>
      <c r="AX7" s="38">
        <v>95.57</v>
      </c>
      <c r="AY7" s="38">
        <v>97.24</v>
      </c>
      <c r="AZ7" s="38" t="s">
        <v>102</v>
      </c>
      <c r="BA7" s="38" t="s">
        <v>102</v>
      </c>
      <c r="BB7" s="38">
        <v>46.78</v>
      </c>
      <c r="BC7" s="38">
        <v>47.44</v>
      </c>
      <c r="BD7" s="38">
        <v>49.18</v>
      </c>
      <c r="BE7" s="38">
        <v>54.23</v>
      </c>
      <c r="BF7" s="38" t="s">
        <v>102</v>
      </c>
      <c r="BG7" s="38" t="s">
        <v>102</v>
      </c>
      <c r="BH7" s="38">
        <v>3343.1</v>
      </c>
      <c r="BI7" s="38">
        <v>4628.59</v>
      </c>
      <c r="BJ7" s="38">
        <v>3408.23</v>
      </c>
      <c r="BK7" s="38" t="s">
        <v>102</v>
      </c>
      <c r="BL7" s="38" t="s">
        <v>102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 t="s">
        <v>102</v>
      </c>
      <c r="BR7" s="38" t="s">
        <v>102</v>
      </c>
      <c r="BS7" s="38">
        <v>24.06</v>
      </c>
      <c r="BT7" s="38">
        <v>38.25</v>
      </c>
      <c r="BU7" s="38">
        <v>38.75</v>
      </c>
      <c r="BV7" s="38" t="s">
        <v>102</v>
      </c>
      <c r="BW7" s="38" t="s">
        <v>102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 t="s">
        <v>102</v>
      </c>
      <c r="CC7" s="38" t="s">
        <v>102</v>
      </c>
      <c r="CD7" s="38">
        <v>721.95</v>
      </c>
      <c r="CE7" s="38">
        <v>416.37</v>
      </c>
      <c r="CF7" s="38">
        <v>444.15</v>
      </c>
      <c r="CG7" s="38" t="s">
        <v>102</v>
      </c>
      <c r="CH7" s="38" t="s">
        <v>102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>
        <v>30.93</v>
      </c>
      <c r="CP7" s="38">
        <v>30.07</v>
      </c>
      <c r="CQ7" s="38">
        <v>28</v>
      </c>
      <c r="CR7" s="38" t="s">
        <v>102</v>
      </c>
      <c r="CS7" s="38" t="s">
        <v>102</v>
      </c>
      <c r="CT7" s="38">
        <v>42.9</v>
      </c>
      <c r="CU7" s="38">
        <v>43.36</v>
      </c>
      <c r="CV7" s="38">
        <v>42.56</v>
      </c>
      <c r="CW7" s="38">
        <v>42.82</v>
      </c>
      <c r="CX7" s="38" t="s">
        <v>102</v>
      </c>
      <c r="CY7" s="38" t="s">
        <v>102</v>
      </c>
      <c r="CZ7" s="38">
        <v>61.34</v>
      </c>
      <c r="DA7" s="38">
        <v>64.87</v>
      </c>
      <c r="DB7" s="38">
        <v>72.180000000000007</v>
      </c>
      <c r="DC7" s="38" t="s">
        <v>102</v>
      </c>
      <c r="DD7" s="38" t="s">
        <v>102</v>
      </c>
      <c r="DE7" s="38">
        <v>83.5</v>
      </c>
      <c r="DF7" s="38">
        <v>83.06</v>
      </c>
      <c r="DG7" s="38">
        <v>83.32</v>
      </c>
      <c r="DH7" s="38">
        <v>83.36</v>
      </c>
      <c r="DI7" s="38" t="s">
        <v>102</v>
      </c>
      <c r="DJ7" s="38" t="s">
        <v>102</v>
      </c>
      <c r="DK7" s="38">
        <v>3.27</v>
      </c>
      <c r="DL7" s="38">
        <v>6.54</v>
      </c>
      <c r="DM7" s="38">
        <v>9.64</v>
      </c>
      <c r="DN7" s="38" t="s">
        <v>102</v>
      </c>
      <c r="DO7" s="38" t="s">
        <v>102</v>
      </c>
      <c r="DP7" s="38">
        <v>22.77</v>
      </c>
      <c r="DQ7" s="38">
        <v>23.93</v>
      </c>
      <c r="DR7" s="38">
        <v>24.68</v>
      </c>
      <c r="DS7" s="38">
        <v>24.88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0.01</v>
      </c>
      <c r="ED7" s="38">
        <v>0.01</v>
      </c>
      <c r="EE7" s="38" t="s">
        <v>102</v>
      </c>
      <c r="EF7" s="38" t="s">
        <v>102</v>
      </c>
      <c r="EG7" s="38">
        <v>0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5835</cp:lastModifiedBy>
  <cp:lastPrinted>2020-01-16T01:59:24Z</cp:lastPrinted>
  <dcterms:created xsi:type="dcterms:W3CDTF">2019-12-05T04:48:56Z</dcterms:created>
  <dcterms:modified xsi:type="dcterms:W3CDTF">2020-01-22T23:55:31Z</dcterms:modified>
  <cp:category/>
</cp:coreProperties>
</file>