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台風１９号★）舟場オフィス関連\グループ補助金立ち上げ\08 外部周知\添付データ\02 HP用データ\＠差し替え\2020.05.29\"/>
    </mc:Choice>
  </mc:AlternateContent>
  <bookViews>
    <workbookView xWindow="0" yWindow="0" windowWidth="23040" windowHeight="9096"/>
  </bookViews>
  <sheets>
    <sheet name="比較表" sheetId="21" r:id="rId1"/>
  </sheets>
  <definedNames>
    <definedName name="_xlnm.Print_Area" localSheetId="0">比較表!$A$1:$I$29</definedName>
    <definedName name="_xlnm.Print_Titles" localSheetId="0">比較表!$1:$1</definedName>
  </definedNames>
  <calcPr calcId="162913"/>
</workbook>
</file>

<file path=xl/calcChain.xml><?xml version="1.0" encoding="utf-8"?>
<calcChain xmlns="http://schemas.openxmlformats.org/spreadsheetml/2006/main">
  <c r="I21" i="21" l="1"/>
  <c r="H21" i="21"/>
  <c r="I11" i="21"/>
  <c r="H11" i="21"/>
  <c r="E25" i="21" s="1"/>
  <c r="E21" i="21" l="1"/>
  <c r="D21" i="21"/>
  <c r="E11" i="21"/>
  <c r="D11" i="21"/>
  <c r="E24" i="21" l="1"/>
  <c r="E26" i="21"/>
  <c r="G26" i="21" s="1"/>
</calcChain>
</file>

<file path=xl/sharedStrings.xml><?xml version="1.0" encoding="utf-8"?>
<sst xmlns="http://schemas.openxmlformats.org/spreadsheetml/2006/main" count="35" uniqueCount="26">
  <si>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1"/>
  </si>
  <si>
    <t>所在地</t>
    <rPh sb="0" eb="3">
      <t>ショザイチ</t>
    </rPh>
    <phoneticPr fontId="1"/>
  </si>
  <si>
    <t>採択額</t>
    <rPh sb="0" eb="2">
      <t>サイタク</t>
    </rPh>
    <rPh sb="2" eb="3">
      <t>ガク</t>
    </rPh>
    <phoneticPr fontId="1"/>
  </si>
  <si>
    <t>不採択額</t>
    <rPh sb="0" eb="1">
      <t>フ</t>
    </rPh>
    <rPh sb="1" eb="3">
      <t>サイタク</t>
    </rPh>
    <rPh sb="3" eb="4">
      <t>ガク</t>
    </rPh>
    <phoneticPr fontId="1"/>
  </si>
  <si>
    <t>導入所在地</t>
    <rPh sb="0" eb="2">
      <t>ドウニュウ</t>
    </rPh>
    <rPh sb="2" eb="5">
      <t>ショザイチ</t>
    </rPh>
    <phoneticPr fontId="1"/>
  </si>
  <si>
    <t>３　補助額算出</t>
    <rPh sb="2" eb="4">
      <t>ホジョ</t>
    </rPh>
    <rPh sb="4" eb="5">
      <t>ガク</t>
    </rPh>
    <rPh sb="5" eb="7">
      <t>サンシュツ</t>
    </rPh>
    <phoneticPr fontId="1"/>
  </si>
  <si>
    <t>③　①と②を比較して安価なもの</t>
    <rPh sb="6" eb="8">
      <t>ヒカク</t>
    </rPh>
    <rPh sb="10" eb="12">
      <t>アンカ</t>
    </rPh>
    <phoneticPr fontId="1"/>
  </si>
  <si>
    <t>④　補助率</t>
    <rPh sb="2" eb="5">
      <t>ホジョリツ</t>
    </rPh>
    <phoneticPr fontId="1"/>
  </si>
  <si>
    <t>／</t>
    <phoneticPr fontId="1"/>
  </si>
  <si>
    <t>⑤　補助額（③×④）
　　　千円未満切り捨て</t>
    <rPh sb="2" eb="4">
      <t>ホジョ</t>
    </rPh>
    <rPh sb="4" eb="5">
      <t>ガク</t>
    </rPh>
    <rPh sb="14" eb="16">
      <t>センエン</t>
    </rPh>
    <rPh sb="16" eb="18">
      <t>ミマン</t>
    </rPh>
    <rPh sb="18" eb="19">
      <t>キ</t>
    </rPh>
    <rPh sb="20" eb="21">
      <t>ス</t>
    </rPh>
    <phoneticPr fontId="1"/>
  </si>
  <si>
    <t>（単位：円）</t>
    <rPh sb="1" eb="3">
      <t>タンイ</t>
    </rPh>
    <rPh sb="4" eb="5">
      <t>エン</t>
    </rPh>
    <phoneticPr fontId="1"/>
  </si>
  <si>
    <t>合計A</t>
    <rPh sb="0" eb="2">
      <t>ゴウケイ</t>
    </rPh>
    <phoneticPr fontId="1"/>
  </si>
  <si>
    <t>合計B</t>
    <phoneticPr fontId="1"/>
  </si>
  <si>
    <t>合計D</t>
    <phoneticPr fontId="1"/>
  </si>
  <si>
    <t>新分野導入設備名称</t>
    <rPh sb="0" eb="3">
      <t>シンブンヤ</t>
    </rPh>
    <rPh sb="3" eb="5">
      <t>ドウニュウ</t>
    </rPh>
    <rPh sb="5" eb="7">
      <t>セツビ</t>
    </rPh>
    <rPh sb="7" eb="9">
      <t>メイショウ</t>
    </rPh>
    <phoneticPr fontId="1"/>
  </si>
  <si>
    <t>新分野導入施設名称</t>
    <rPh sb="0" eb="3">
      <t>シンブンヤ</t>
    </rPh>
    <rPh sb="3" eb="5">
      <t>ドウニュウ</t>
    </rPh>
    <rPh sb="5" eb="7">
      <t>シセツ</t>
    </rPh>
    <rPh sb="7" eb="9">
      <t>メイショウ</t>
    </rPh>
    <phoneticPr fontId="1"/>
  </si>
  <si>
    <t>１　施設</t>
    <rPh sb="2" eb="4">
      <t>シセツ</t>
    </rPh>
    <phoneticPr fontId="1"/>
  </si>
  <si>
    <t>被災施設名</t>
    <rPh sb="0" eb="2">
      <t>ヒサイ</t>
    </rPh>
    <rPh sb="2" eb="4">
      <t>シセツ</t>
    </rPh>
    <rPh sb="4" eb="5">
      <t>メイ</t>
    </rPh>
    <phoneticPr fontId="1"/>
  </si>
  <si>
    <t>２　設備</t>
    <rPh sb="2" eb="4">
      <t>セツビ</t>
    </rPh>
    <phoneticPr fontId="1"/>
  </si>
  <si>
    <t>被災設備名</t>
    <rPh sb="0" eb="2">
      <t>ヒサイ</t>
    </rPh>
    <rPh sb="2" eb="4">
      <t>セツビ</t>
    </rPh>
    <rPh sb="4" eb="5">
      <t>メイ</t>
    </rPh>
    <phoneticPr fontId="1"/>
  </si>
  <si>
    <t>合計C</t>
    <rPh sb="0" eb="2">
      <t>ヒサイセツビメイ</t>
    </rPh>
    <phoneticPr fontId="1"/>
  </si>
  <si>
    <t>①　復旧採択額合計（Ａ+Ｃ）</t>
    <rPh sb="2" eb="4">
      <t>フッキュウ</t>
    </rPh>
    <rPh sb="4" eb="6">
      <t>サイタク</t>
    </rPh>
    <rPh sb="6" eb="7">
      <t>ガク</t>
    </rPh>
    <rPh sb="7" eb="9">
      <t>ゴウケイ</t>
    </rPh>
    <phoneticPr fontId="1"/>
  </si>
  <si>
    <t>被災施設復旧に要する経費
（補助対象経費）</t>
    <rPh sb="0" eb="2">
      <t>ヒサイ</t>
    </rPh>
    <rPh sb="2" eb="4">
      <t>シセツ</t>
    </rPh>
    <rPh sb="4" eb="6">
      <t>フッキュウ</t>
    </rPh>
    <rPh sb="7" eb="8">
      <t>ヨウ</t>
    </rPh>
    <rPh sb="10" eb="12">
      <t>ケイヒ</t>
    </rPh>
    <rPh sb="14" eb="16">
      <t>ホジョ</t>
    </rPh>
    <rPh sb="16" eb="18">
      <t>タイショウ</t>
    </rPh>
    <rPh sb="18" eb="20">
      <t>ケイヒ</t>
    </rPh>
    <phoneticPr fontId="1"/>
  </si>
  <si>
    <t>新分野導入に要する経費
（補助対象経費）</t>
    <rPh sb="0" eb="3">
      <t>シンブンヤ</t>
    </rPh>
    <rPh sb="3" eb="5">
      <t>ドウニュウ</t>
    </rPh>
    <rPh sb="6" eb="7">
      <t>ヨウ</t>
    </rPh>
    <rPh sb="9" eb="11">
      <t>ケイヒ</t>
    </rPh>
    <rPh sb="13" eb="15">
      <t>ホジョ</t>
    </rPh>
    <rPh sb="15" eb="17">
      <t>タイショウ</t>
    </rPh>
    <rPh sb="17" eb="19">
      <t>ケイヒ</t>
    </rPh>
    <phoneticPr fontId="1"/>
  </si>
  <si>
    <t>被災設備復旧に要する経費
（補助対象経費）</t>
    <rPh sb="0" eb="2">
      <t>ヒサイ</t>
    </rPh>
    <rPh sb="2" eb="4">
      <t>セツビ</t>
    </rPh>
    <rPh sb="4" eb="6">
      <t>フッキュウ</t>
    </rPh>
    <rPh sb="7" eb="8">
      <t>ヨウ</t>
    </rPh>
    <rPh sb="10" eb="12">
      <t>ケイヒ</t>
    </rPh>
    <rPh sb="14" eb="16">
      <t>ホジョ</t>
    </rPh>
    <rPh sb="16" eb="18">
      <t>タイショウ</t>
    </rPh>
    <rPh sb="18" eb="20">
      <t>ケイヒ</t>
    </rPh>
    <phoneticPr fontId="1"/>
  </si>
  <si>
    <t>②　新分野導入に要する経費の採択額
　　 合計（Ｂ+Ｄ）</t>
    <rPh sb="2" eb="5">
      <t>シンブンヤ</t>
    </rPh>
    <rPh sb="5" eb="7">
      <t>ドウニュウ</t>
    </rPh>
    <rPh sb="8" eb="9">
      <t>ヨウ</t>
    </rPh>
    <rPh sb="11" eb="13">
      <t>ケイヒ</t>
    </rPh>
    <rPh sb="14" eb="16">
      <t>サイタク</t>
    </rPh>
    <rPh sb="16" eb="17">
      <t>ガク</t>
    </rPh>
    <rPh sb="21" eb="2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</si>
</sst>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177" fontId="0" fillId="0" borderId="14" xfId="0" applyNumberFormat="1" applyFill="1" applyBorder="1" applyAlignment="1">
      <alignment horizontal="right" vertical="center"/>
    </xf>
    <xf numFmtId="177" fontId="0" fillId="0" borderId="19" xfId="0" applyNumberFormat="1" applyFill="1" applyBorder="1" applyAlignment="1">
      <alignment horizontal="right" vertical="center"/>
    </xf>
    <xf numFmtId="177" fontId="0" fillId="0" borderId="15" xfId="0" applyNumberForma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177" fontId="0" fillId="2" borderId="21" xfId="0" applyNumberFormat="1" applyFill="1" applyBorder="1" applyAlignment="1">
      <alignment horizontal="right" vertical="center"/>
    </xf>
    <xf numFmtId="177" fontId="0" fillId="2" borderId="22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77" fontId="0" fillId="2" borderId="6" xfId="0" applyNumberFormat="1" applyFill="1" applyBorder="1" applyAlignment="1">
      <alignment horizontal="right" vertical="center"/>
    </xf>
    <xf numFmtId="177" fontId="0" fillId="2" borderId="17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77" fontId="0" fillId="2" borderId="11" xfId="0" applyNumberFormat="1" applyFill="1" applyBorder="1" applyAlignment="1">
      <alignment horizontal="right" vertical="center"/>
    </xf>
    <xf numFmtId="177" fontId="0" fillId="2" borderId="18" xfId="0" applyNumberForma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8" xfId="0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right" vertical="center"/>
    </xf>
    <xf numFmtId="177" fontId="0" fillId="2" borderId="8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shrinkToFit="1"/>
    </xf>
    <xf numFmtId="0" fontId="0" fillId="2" borderId="25" xfId="0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178" fontId="0" fillId="0" borderId="27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Normal="100" zoomScaleSheetLayoutView="100" workbookViewId="0">
      <selection activeCell="B25" sqref="B25:D25"/>
    </sheetView>
  </sheetViews>
  <sheetFormatPr defaultColWidth="8.88671875" defaultRowHeight="13.2" x14ac:dyDescent="0.2"/>
  <cols>
    <col min="1" max="1" width="4" style="2" customWidth="1"/>
    <col min="2" max="2" width="10.33203125" style="2" customWidth="1"/>
    <col min="3" max="3" width="13.77734375" style="2" customWidth="1"/>
    <col min="4" max="5" width="14.6640625" style="2" customWidth="1"/>
    <col min="6" max="6" width="10.33203125" style="2" customWidth="1"/>
    <col min="7" max="7" width="13.77734375" style="2" customWidth="1"/>
    <col min="8" max="9" width="14.6640625" style="2" customWidth="1"/>
    <col min="10" max="14" width="8.44140625" style="2" customWidth="1"/>
    <col min="15" max="16384" width="8.88671875" style="2"/>
  </cols>
  <sheetData>
    <row r="1" spans="1:11" ht="36.6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1"/>
      <c r="J1" s="1"/>
      <c r="K1" s="1"/>
    </row>
    <row r="3" spans="1:11" s="24" customFormat="1" ht="14.4" x14ac:dyDescent="0.2">
      <c r="A3" s="24" t="s">
        <v>16</v>
      </c>
      <c r="I3" s="23" t="s">
        <v>10</v>
      </c>
    </row>
    <row r="4" spans="1:11" s="3" customFormat="1" ht="26.4" customHeight="1" x14ac:dyDescent="0.2">
      <c r="B4" s="45" t="s">
        <v>17</v>
      </c>
      <c r="C4" s="48" t="s">
        <v>1</v>
      </c>
      <c r="D4" s="48" t="s">
        <v>22</v>
      </c>
      <c r="E4" s="49"/>
      <c r="F4" s="45" t="s">
        <v>15</v>
      </c>
      <c r="G4" s="48" t="s">
        <v>4</v>
      </c>
      <c r="H4" s="49" t="s">
        <v>23</v>
      </c>
      <c r="I4" s="51"/>
    </row>
    <row r="5" spans="1:11" s="3" customFormat="1" x14ac:dyDescent="0.2">
      <c r="B5" s="46"/>
      <c r="C5" s="50"/>
      <c r="D5" s="5" t="s">
        <v>2</v>
      </c>
      <c r="E5" s="6" t="s">
        <v>3</v>
      </c>
      <c r="F5" s="46"/>
      <c r="G5" s="50"/>
      <c r="H5" s="25" t="s">
        <v>2</v>
      </c>
      <c r="I5" s="28" t="s">
        <v>3</v>
      </c>
    </row>
    <row r="6" spans="1:11" ht="22.2" customHeight="1" x14ac:dyDescent="0.2">
      <c r="B6" s="11"/>
      <c r="C6" s="12"/>
      <c r="D6" s="13"/>
      <c r="E6" s="14"/>
      <c r="F6" s="11"/>
      <c r="G6" s="12"/>
      <c r="H6" s="26"/>
      <c r="I6" s="29"/>
    </row>
    <row r="7" spans="1:11" ht="22.2" customHeight="1" x14ac:dyDescent="0.2">
      <c r="B7" s="15"/>
      <c r="C7" s="16"/>
      <c r="D7" s="17"/>
      <c r="E7" s="18"/>
      <c r="F7" s="15"/>
      <c r="G7" s="16"/>
      <c r="H7" s="17"/>
      <c r="I7" s="30"/>
    </row>
    <row r="8" spans="1:11" ht="22.2" customHeight="1" x14ac:dyDescent="0.2">
      <c r="B8" s="15"/>
      <c r="C8" s="16"/>
      <c r="D8" s="17"/>
      <c r="E8" s="18"/>
      <c r="F8" s="15"/>
      <c r="G8" s="16"/>
      <c r="H8" s="17"/>
      <c r="I8" s="31"/>
    </row>
    <row r="9" spans="1:11" ht="22.2" customHeight="1" x14ac:dyDescent="0.2">
      <c r="B9" s="15"/>
      <c r="C9" s="16"/>
      <c r="D9" s="17"/>
      <c r="E9" s="18"/>
      <c r="F9" s="15"/>
      <c r="G9" s="16"/>
      <c r="H9" s="17"/>
      <c r="I9" s="31"/>
    </row>
    <row r="10" spans="1:11" ht="22.2" customHeight="1" x14ac:dyDescent="0.2">
      <c r="B10" s="19"/>
      <c r="C10" s="20"/>
      <c r="D10" s="21"/>
      <c r="E10" s="22"/>
      <c r="F10" s="19"/>
      <c r="G10" s="20"/>
      <c r="H10" s="27"/>
      <c r="I10" s="32"/>
    </row>
    <row r="11" spans="1:11" ht="22.2" customHeight="1" x14ac:dyDescent="0.2">
      <c r="B11" s="4"/>
      <c r="C11" s="10" t="s">
        <v>11</v>
      </c>
      <c r="D11" s="7">
        <f>SUM(D6:D10)</f>
        <v>0</v>
      </c>
      <c r="E11" s="8">
        <f>SUM(E6:E10)</f>
        <v>0</v>
      </c>
      <c r="F11" s="4"/>
      <c r="G11" s="10" t="s">
        <v>12</v>
      </c>
      <c r="H11" s="9">
        <f>SUM(H6:H10)</f>
        <v>0</v>
      </c>
      <c r="I11" s="40">
        <f>SUM(I6:I10)</f>
        <v>0</v>
      </c>
    </row>
    <row r="13" spans="1:11" s="24" customFormat="1" ht="14.4" x14ac:dyDescent="0.2">
      <c r="A13" s="24" t="s">
        <v>18</v>
      </c>
    </row>
    <row r="14" spans="1:11" s="3" customFormat="1" ht="26.4" customHeight="1" x14ac:dyDescent="0.2">
      <c r="B14" s="45" t="s">
        <v>19</v>
      </c>
      <c r="C14" s="48" t="s">
        <v>1</v>
      </c>
      <c r="D14" s="48" t="s">
        <v>24</v>
      </c>
      <c r="E14" s="49"/>
      <c r="F14" s="45" t="s">
        <v>14</v>
      </c>
      <c r="G14" s="48" t="s">
        <v>4</v>
      </c>
      <c r="H14" s="49" t="s">
        <v>23</v>
      </c>
      <c r="I14" s="51"/>
    </row>
    <row r="15" spans="1:11" s="3" customFormat="1" x14ac:dyDescent="0.2">
      <c r="B15" s="46"/>
      <c r="C15" s="50"/>
      <c r="D15" s="5" t="s">
        <v>2</v>
      </c>
      <c r="E15" s="6" t="s">
        <v>3</v>
      </c>
      <c r="F15" s="46"/>
      <c r="G15" s="50"/>
      <c r="H15" s="25" t="s">
        <v>2</v>
      </c>
      <c r="I15" s="28" t="s">
        <v>3</v>
      </c>
    </row>
    <row r="16" spans="1:11" ht="22.2" customHeight="1" x14ac:dyDescent="0.2">
      <c r="B16" s="11"/>
      <c r="C16" s="12"/>
      <c r="D16" s="13"/>
      <c r="E16" s="14"/>
      <c r="F16" s="11"/>
      <c r="G16" s="12"/>
      <c r="H16" s="26"/>
      <c r="I16" s="29"/>
    </row>
    <row r="17" spans="1:10" ht="22.2" customHeight="1" x14ac:dyDescent="0.2">
      <c r="B17" s="15"/>
      <c r="C17" s="16"/>
      <c r="D17" s="17"/>
      <c r="E17" s="18"/>
      <c r="F17" s="15"/>
      <c r="G17" s="16"/>
      <c r="H17" s="17"/>
      <c r="I17" s="30"/>
    </row>
    <row r="18" spans="1:10" ht="22.2" customHeight="1" x14ac:dyDescent="0.2">
      <c r="B18" s="15"/>
      <c r="C18" s="16"/>
      <c r="D18" s="17"/>
      <c r="E18" s="18"/>
      <c r="F18" s="15"/>
      <c r="G18" s="16"/>
      <c r="H18" s="17"/>
      <c r="I18" s="31"/>
    </row>
    <row r="19" spans="1:10" ht="22.2" customHeight="1" x14ac:dyDescent="0.2">
      <c r="B19" s="15"/>
      <c r="C19" s="16"/>
      <c r="D19" s="17"/>
      <c r="E19" s="18"/>
      <c r="F19" s="15"/>
      <c r="G19" s="16"/>
      <c r="H19" s="17"/>
      <c r="I19" s="31"/>
    </row>
    <row r="20" spans="1:10" ht="22.2" customHeight="1" x14ac:dyDescent="0.2">
      <c r="B20" s="19"/>
      <c r="C20" s="20"/>
      <c r="D20" s="21"/>
      <c r="E20" s="22"/>
      <c r="F20" s="19"/>
      <c r="G20" s="20"/>
      <c r="H20" s="27"/>
      <c r="I20" s="32"/>
    </row>
    <row r="21" spans="1:10" ht="22.2" customHeight="1" x14ac:dyDescent="0.2">
      <c r="B21" s="4"/>
      <c r="C21" s="10" t="s">
        <v>20</v>
      </c>
      <c r="D21" s="7">
        <f>SUM(D16:D20)</f>
        <v>0</v>
      </c>
      <c r="E21" s="8">
        <f>SUM(E16:E20)</f>
        <v>0</v>
      </c>
      <c r="F21" s="4"/>
      <c r="G21" s="10" t="s">
        <v>13</v>
      </c>
      <c r="H21" s="9">
        <f>SUM(H16:H20)</f>
        <v>0</v>
      </c>
      <c r="I21" s="40">
        <f>SUM(I16:I20)</f>
        <v>0</v>
      </c>
    </row>
    <row r="23" spans="1:10" s="24" customFormat="1" ht="14.4" x14ac:dyDescent="0.2">
      <c r="A23" s="24" t="s">
        <v>5</v>
      </c>
    </row>
    <row r="24" spans="1:10" ht="22.95" customHeight="1" x14ac:dyDescent="0.2">
      <c r="B24" s="41" t="s">
        <v>21</v>
      </c>
      <c r="C24" s="41"/>
      <c r="D24" s="41"/>
      <c r="E24" s="38">
        <f>D11+D21</f>
        <v>0</v>
      </c>
      <c r="G24" s="43" t="s">
        <v>9</v>
      </c>
      <c r="H24" s="43"/>
      <c r="I24" s="43"/>
      <c r="J24" s="33"/>
    </row>
    <row r="25" spans="1:10" ht="33.75" customHeight="1" x14ac:dyDescent="0.2">
      <c r="B25" s="42" t="s">
        <v>25</v>
      </c>
      <c r="C25" s="42"/>
      <c r="D25" s="42"/>
      <c r="E25" s="38">
        <f>H11+H21</f>
        <v>0</v>
      </c>
      <c r="G25" s="43"/>
      <c r="H25" s="43"/>
      <c r="I25" s="43"/>
      <c r="J25" s="33"/>
    </row>
    <row r="26" spans="1:10" ht="22.95" customHeight="1" x14ac:dyDescent="0.2">
      <c r="B26" s="39" t="s">
        <v>6</v>
      </c>
      <c r="C26" s="39"/>
      <c r="D26" s="39"/>
      <c r="E26" s="38">
        <f>MIN(E24:E25)</f>
        <v>0</v>
      </c>
      <c r="G26" s="44" t="e">
        <f>ROUNDDOWN(E26*E27/E29,-3)</f>
        <v>#DIV/0!</v>
      </c>
      <c r="H26" s="44"/>
      <c r="I26" s="44"/>
      <c r="J26" s="34"/>
    </row>
    <row r="27" spans="1:10" ht="13.2" customHeight="1" x14ac:dyDescent="0.2">
      <c r="B27" s="41" t="s">
        <v>7</v>
      </c>
      <c r="C27" s="41"/>
      <c r="D27" s="41"/>
      <c r="E27" s="35"/>
      <c r="G27" s="44"/>
      <c r="H27" s="44"/>
      <c r="I27" s="44"/>
      <c r="J27" s="34"/>
    </row>
    <row r="28" spans="1:10" ht="13.2" customHeight="1" x14ac:dyDescent="0.2">
      <c r="B28" s="41"/>
      <c r="C28" s="41"/>
      <c r="D28" s="41"/>
      <c r="E28" s="36" t="s">
        <v>8</v>
      </c>
      <c r="G28" s="44"/>
      <c r="H28" s="44"/>
      <c r="I28" s="44"/>
      <c r="J28" s="34"/>
    </row>
    <row r="29" spans="1:10" ht="13.2" customHeight="1" x14ac:dyDescent="0.2">
      <c r="B29" s="41"/>
      <c r="C29" s="41"/>
      <c r="D29" s="41"/>
      <c r="E29" s="37"/>
      <c r="G29" s="44"/>
      <c r="H29" s="44"/>
      <c r="I29" s="44"/>
      <c r="J29" s="34"/>
    </row>
  </sheetData>
  <mergeCells count="18">
    <mergeCell ref="B4:B5"/>
    <mergeCell ref="A1:H1"/>
    <mergeCell ref="D4:E4"/>
    <mergeCell ref="B14:B15"/>
    <mergeCell ref="C14:C15"/>
    <mergeCell ref="D14:E14"/>
    <mergeCell ref="F14:F15"/>
    <mergeCell ref="G14:G15"/>
    <mergeCell ref="G4:G5"/>
    <mergeCell ref="F4:F5"/>
    <mergeCell ref="C4:C5"/>
    <mergeCell ref="H4:I4"/>
    <mergeCell ref="H14:I14"/>
    <mergeCell ref="B24:D24"/>
    <mergeCell ref="B25:D25"/>
    <mergeCell ref="B27:D29"/>
    <mergeCell ref="G24:I25"/>
    <mergeCell ref="G26:I29"/>
  </mergeCells>
  <phoneticPr fontId="1"/>
  <printOptions horizontalCentered="1"/>
  <pageMargins left="0.51181102362204722" right="0.2" top="0.7480314960629921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有馬 樹里</dc:creator>
  <cp:lastModifiedBy>森 亨仁</cp:lastModifiedBy>
  <cp:lastPrinted>2019-11-26T02:47:35Z</cp:lastPrinted>
  <dcterms:created xsi:type="dcterms:W3CDTF">2019-11-26T02:47:45Z</dcterms:created>
  <dcterms:modified xsi:type="dcterms:W3CDTF">2020-05-29T02:44:13Z</dcterms:modified>
</cp:coreProperties>
</file>