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49.247\share\川口\令和３年度工賃実績\R5.1.08 HP更新用データ\"/>
    </mc:Choice>
  </mc:AlternateContent>
  <bookViews>
    <workbookView xWindow="0" yWindow="0" windowWidth="20268" windowHeight="8520" tabRatio="764"/>
  </bookViews>
  <sheets>
    <sheet name="就労継続支援B型" sheetId="84" r:id="rId1"/>
  </sheets>
  <definedNames>
    <definedName name="_20030502_daicho_saishin" localSheetId="0">#REF!</definedName>
    <definedName name="_xlnm._FilterDatabase" localSheetId="0" hidden="1">就労継続支援B型!$A$5:$S$5</definedName>
    <definedName name="_xlnm.Print_Area" localSheetId="0">就労継続支援B型!$A$1:$K$227</definedName>
    <definedName name="_xlnm.Print_Titles" localSheetId="0">就労継続支援B型!$B:$C,就労継続支援B型!$2:$4</definedName>
  </definedNames>
  <calcPr calcId="162913"/>
</workbook>
</file>

<file path=xl/calcChain.xml><?xml version="1.0" encoding="utf-8"?>
<calcChain xmlns="http://schemas.openxmlformats.org/spreadsheetml/2006/main">
  <c r="J28" i="84" l="1"/>
  <c r="K28" i="84" s="1"/>
  <c r="H28" i="84"/>
  <c r="J227" i="84" l="1"/>
  <c r="I227" i="84"/>
  <c r="G227" i="84"/>
  <c r="F227" i="84"/>
  <c r="H95" i="84"/>
  <c r="K95" i="84"/>
  <c r="H62" i="84"/>
  <c r="K62" i="84"/>
  <c r="H63" i="84"/>
  <c r="K63" i="84"/>
  <c r="K227" i="84" l="1"/>
  <c r="H227" i="84"/>
  <c r="K191" i="84" l="1"/>
  <c r="H191" i="84"/>
  <c r="K190" i="84"/>
  <c r="H190" i="84"/>
  <c r="K189" i="84"/>
  <c r="H189" i="84"/>
  <c r="K188" i="84"/>
  <c r="H188" i="84"/>
  <c r="K187" i="84"/>
  <c r="H187" i="84"/>
  <c r="K186" i="84"/>
  <c r="H186" i="84"/>
  <c r="K185" i="84"/>
  <c r="H185" i="84"/>
  <c r="K184" i="84"/>
  <c r="H184" i="84"/>
  <c r="K183" i="84"/>
  <c r="H183" i="84"/>
  <c r="K182" i="84"/>
  <c r="H182" i="84"/>
  <c r="K181" i="84"/>
  <c r="H181" i="84"/>
  <c r="K180" i="84"/>
  <c r="H180" i="84"/>
  <c r="K179" i="84"/>
  <c r="H179" i="84"/>
  <c r="K178" i="84"/>
  <c r="H178" i="84"/>
  <c r="K177" i="84"/>
  <c r="H177" i="84"/>
  <c r="K176" i="84"/>
  <c r="H176" i="84"/>
  <c r="K175" i="84"/>
  <c r="H175" i="84"/>
  <c r="K174" i="84"/>
  <c r="H174" i="84"/>
  <c r="K173" i="84"/>
  <c r="H173" i="84"/>
  <c r="K172" i="84"/>
  <c r="H172" i="84"/>
  <c r="K171" i="84"/>
  <c r="H171" i="84"/>
  <c r="K170" i="84"/>
  <c r="H170" i="84"/>
  <c r="K167" i="84"/>
  <c r="H167" i="84"/>
  <c r="K166" i="84"/>
  <c r="H166" i="84"/>
  <c r="K165" i="84"/>
  <c r="H165" i="84"/>
  <c r="K164" i="84"/>
  <c r="H164" i="84"/>
  <c r="K163" i="84"/>
  <c r="H163" i="84"/>
  <c r="K162" i="84"/>
  <c r="H162" i="84"/>
  <c r="K161" i="84"/>
  <c r="H161" i="84"/>
  <c r="K160" i="84"/>
  <c r="H160" i="84"/>
  <c r="K159" i="84"/>
  <c r="H159" i="84"/>
  <c r="K158" i="84"/>
  <c r="H158" i="84"/>
  <c r="K157" i="84"/>
  <c r="H157" i="84"/>
  <c r="K156" i="84"/>
  <c r="H156" i="84"/>
  <c r="K155" i="84"/>
  <c r="H155" i="84"/>
  <c r="K154" i="84"/>
  <c r="H154" i="84"/>
  <c r="K153" i="84"/>
  <c r="H153" i="84"/>
  <c r="K152" i="84"/>
  <c r="H152" i="84"/>
  <c r="K151" i="84"/>
  <c r="H151" i="84"/>
  <c r="K150" i="84"/>
  <c r="H150" i="84"/>
  <c r="K149" i="84"/>
  <c r="H149" i="84"/>
  <c r="K148" i="84"/>
  <c r="H148" i="84"/>
  <c r="K147" i="84"/>
  <c r="H147" i="84"/>
  <c r="K146" i="84"/>
  <c r="H146" i="84"/>
  <c r="K214" i="84"/>
  <c r="H214" i="84"/>
  <c r="K213" i="84"/>
  <c r="H213" i="84"/>
  <c r="K211" i="84"/>
  <c r="H211" i="84"/>
  <c r="K210" i="84"/>
  <c r="H210" i="84"/>
  <c r="K209" i="84"/>
  <c r="H209" i="84"/>
  <c r="K208" i="84"/>
  <c r="H208" i="84"/>
  <c r="K207" i="84"/>
  <c r="H207" i="84"/>
  <c r="K205" i="84"/>
  <c r="H205" i="84"/>
  <c r="K204" i="84"/>
  <c r="H204" i="84"/>
  <c r="K203" i="84"/>
  <c r="H203" i="84"/>
  <c r="K202" i="84"/>
  <c r="H202" i="84"/>
  <c r="K201" i="84"/>
  <c r="H201" i="84"/>
  <c r="K200" i="84"/>
  <c r="H200" i="84"/>
  <c r="K199" i="84"/>
  <c r="H199" i="84"/>
  <c r="K198" i="84"/>
  <c r="H198" i="84"/>
  <c r="K197" i="84"/>
  <c r="H197" i="84"/>
  <c r="K196" i="84"/>
  <c r="H196" i="84"/>
  <c r="K195" i="84"/>
  <c r="H195" i="84"/>
  <c r="K194" i="84"/>
  <c r="H194" i="84"/>
  <c r="K193" i="84"/>
  <c r="H193" i="84"/>
  <c r="K192" i="84"/>
  <c r="H192" i="84"/>
  <c r="K145" i="84"/>
  <c r="H145" i="84"/>
  <c r="K225" i="84"/>
  <c r="H225" i="84"/>
  <c r="K224" i="84"/>
  <c r="H224" i="84"/>
  <c r="K223" i="84"/>
  <c r="H223" i="84"/>
  <c r="K222" i="84"/>
  <c r="H222" i="84"/>
  <c r="K221" i="84"/>
  <c r="H221" i="84"/>
  <c r="K220" i="84"/>
  <c r="H220" i="84"/>
  <c r="K219" i="84"/>
  <c r="H219" i="84"/>
  <c r="K218" i="84"/>
  <c r="H218" i="84"/>
  <c r="K217" i="84"/>
  <c r="H217" i="84"/>
  <c r="K216" i="84"/>
  <c r="H216" i="84"/>
  <c r="K215" i="84"/>
  <c r="H215" i="84"/>
  <c r="K40" i="84" l="1"/>
  <c r="H55" i="84"/>
  <c r="H144" i="84" l="1"/>
  <c r="H16" i="84" l="1"/>
  <c r="K16" i="84"/>
  <c r="H17" i="84"/>
  <c r="K17" i="84"/>
  <c r="H18" i="84"/>
  <c r="K18" i="84"/>
  <c r="H20" i="84"/>
  <c r="K20" i="84"/>
  <c r="H21" i="84"/>
  <c r="K21" i="84"/>
  <c r="H22" i="84"/>
  <c r="K22" i="84"/>
  <c r="H23" i="84"/>
  <c r="K23" i="84"/>
  <c r="H24" i="84"/>
  <c r="K24" i="84"/>
  <c r="H25" i="84"/>
  <c r="K25" i="84"/>
  <c r="H26" i="84"/>
  <c r="K26" i="84"/>
  <c r="H27" i="84"/>
  <c r="K27" i="84"/>
  <c r="H29" i="84"/>
  <c r="K29" i="84"/>
  <c r="H30" i="84"/>
  <c r="K30" i="84"/>
  <c r="H31" i="84"/>
  <c r="K31" i="84"/>
  <c r="H32" i="84"/>
  <c r="K32" i="84"/>
  <c r="H33" i="84"/>
  <c r="K33" i="84"/>
  <c r="H34" i="84"/>
  <c r="K34" i="84"/>
  <c r="H36" i="84"/>
  <c r="K36" i="84"/>
  <c r="H37" i="84"/>
  <c r="K37" i="84"/>
  <c r="H38" i="84"/>
  <c r="K38" i="84"/>
  <c r="H39" i="84"/>
  <c r="K39" i="84"/>
  <c r="H40" i="84"/>
  <c r="H41" i="84"/>
  <c r="K41" i="84"/>
  <c r="H42" i="84"/>
  <c r="K42" i="84"/>
  <c r="H43" i="84"/>
  <c r="K43" i="84"/>
  <c r="H44" i="84"/>
  <c r="K44" i="84"/>
  <c r="H45" i="84"/>
  <c r="K45" i="84"/>
  <c r="H46" i="84"/>
  <c r="K46" i="84"/>
  <c r="H47" i="84"/>
  <c r="K47" i="84"/>
  <c r="H48" i="84"/>
  <c r="K48" i="84"/>
  <c r="H49" i="84"/>
  <c r="K49" i="84"/>
  <c r="H50" i="84"/>
  <c r="K50" i="84"/>
  <c r="H51" i="84"/>
  <c r="K51" i="84"/>
  <c r="H52" i="84"/>
  <c r="K52" i="84"/>
  <c r="H53" i="84"/>
  <c r="K53" i="84"/>
  <c r="H54" i="84"/>
  <c r="K54" i="84"/>
  <c r="K55" i="84"/>
  <c r="H56" i="84"/>
  <c r="K56" i="84"/>
  <c r="H57" i="84"/>
  <c r="K57" i="84"/>
  <c r="H9" i="84"/>
  <c r="K9" i="84"/>
  <c r="H10" i="84"/>
  <c r="K10" i="84"/>
  <c r="H11" i="84"/>
  <c r="K11" i="84"/>
  <c r="H12" i="84"/>
  <c r="K12" i="84"/>
  <c r="H13" i="84"/>
  <c r="K13" i="84"/>
  <c r="H14" i="84"/>
  <c r="K14" i="84"/>
  <c r="H15" i="84"/>
  <c r="K15" i="84"/>
  <c r="H58" i="84"/>
  <c r="K58" i="84"/>
  <c r="H59" i="84"/>
  <c r="K59" i="84"/>
  <c r="H64" i="84"/>
  <c r="K64" i="84"/>
  <c r="H65" i="84"/>
  <c r="K65" i="84"/>
  <c r="H66" i="84"/>
  <c r="K66" i="84"/>
  <c r="H67" i="84"/>
  <c r="K67" i="84"/>
  <c r="H68" i="84"/>
  <c r="K68" i="84"/>
  <c r="H69" i="84"/>
  <c r="K69" i="84"/>
  <c r="H70" i="84"/>
  <c r="K70" i="84"/>
  <c r="H71" i="84"/>
  <c r="K71" i="84"/>
  <c r="H72" i="84"/>
  <c r="K72" i="84"/>
  <c r="H73" i="84"/>
  <c r="K73" i="84"/>
  <c r="H74" i="84"/>
  <c r="K74" i="84"/>
  <c r="H75" i="84"/>
  <c r="K75" i="84"/>
  <c r="H76" i="84"/>
  <c r="K76" i="84"/>
  <c r="H77" i="84"/>
  <c r="K77" i="84"/>
  <c r="H78" i="84"/>
  <c r="K78" i="84"/>
  <c r="H79" i="84"/>
  <c r="K79" i="84"/>
  <c r="H80" i="84"/>
  <c r="K80" i="84"/>
  <c r="H81" i="84"/>
  <c r="K81" i="84"/>
  <c r="H82" i="84"/>
  <c r="K82" i="84"/>
  <c r="H83" i="84"/>
  <c r="K83" i="84"/>
  <c r="H84" i="84"/>
  <c r="K84" i="84"/>
  <c r="H85" i="84"/>
  <c r="K85" i="84"/>
  <c r="H86" i="84"/>
  <c r="K86" i="84"/>
  <c r="H87" i="84"/>
  <c r="K87" i="84"/>
  <c r="H88" i="84"/>
  <c r="K88" i="84"/>
  <c r="H89" i="84"/>
  <c r="K89" i="84"/>
  <c r="H90" i="84"/>
  <c r="K90" i="84"/>
  <c r="H91" i="84"/>
  <c r="K91" i="84"/>
  <c r="H92" i="84"/>
  <c r="K92" i="84"/>
  <c r="H93" i="84"/>
  <c r="K93" i="84"/>
  <c r="H96" i="84"/>
  <c r="K96" i="84"/>
  <c r="H97" i="84"/>
  <c r="K97" i="84"/>
  <c r="H98" i="84"/>
  <c r="K98" i="84"/>
  <c r="H99" i="84"/>
  <c r="K99" i="84"/>
  <c r="H100" i="84"/>
  <c r="K100" i="84"/>
  <c r="H101" i="84"/>
  <c r="K101" i="84"/>
  <c r="H102" i="84"/>
  <c r="K102" i="84"/>
  <c r="H103" i="84"/>
  <c r="K103" i="84"/>
  <c r="H104" i="84"/>
  <c r="K104" i="84"/>
  <c r="H105" i="84"/>
  <c r="K105" i="84"/>
  <c r="H106" i="84"/>
  <c r="K106" i="84"/>
  <c r="H107" i="84"/>
  <c r="K107" i="84"/>
  <c r="H108" i="84"/>
  <c r="K108" i="84"/>
  <c r="H109" i="84"/>
  <c r="K109" i="84"/>
  <c r="H110" i="84"/>
  <c r="K110" i="84"/>
  <c r="H111" i="84"/>
  <c r="K111" i="84"/>
  <c r="H112" i="84"/>
  <c r="K112" i="84"/>
  <c r="H113" i="84"/>
  <c r="K113" i="84"/>
  <c r="H114" i="84"/>
  <c r="K114" i="84"/>
  <c r="H115" i="84"/>
  <c r="K115" i="84"/>
  <c r="H116" i="84"/>
  <c r="K116" i="84"/>
  <c r="H117" i="84"/>
  <c r="K117" i="84"/>
  <c r="H118" i="84"/>
  <c r="K118" i="84"/>
  <c r="H119" i="84"/>
  <c r="K119" i="84"/>
  <c r="H120" i="84"/>
  <c r="K120" i="84"/>
  <c r="H121" i="84"/>
  <c r="K121" i="84"/>
  <c r="H122" i="84"/>
  <c r="K122" i="84"/>
  <c r="H123" i="84"/>
  <c r="K123" i="84"/>
  <c r="H124" i="84"/>
  <c r="K124" i="84"/>
  <c r="H125" i="84"/>
  <c r="K125" i="84"/>
  <c r="H126" i="84"/>
  <c r="K126" i="84"/>
  <c r="H127" i="84"/>
  <c r="K127" i="84"/>
  <c r="H128" i="84"/>
  <c r="K128" i="84"/>
  <c r="H129" i="84"/>
  <c r="K129" i="84"/>
  <c r="H130" i="84"/>
  <c r="K130" i="84"/>
  <c r="H131" i="84"/>
  <c r="K131" i="84"/>
  <c r="H132" i="84"/>
  <c r="K132" i="84"/>
  <c r="H133" i="84"/>
  <c r="K133" i="84"/>
  <c r="H134" i="84"/>
  <c r="K134" i="84"/>
  <c r="H135" i="84"/>
  <c r="K135" i="84"/>
  <c r="H136" i="84"/>
  <c r="K136" i="84"/>
  <c r="H137" i="84"/>
  <c r="K137" i="84"/>
  <c r="H138" i="84"/>
  <c r="K138" i="84"/>
  <c r="H139" i="84"/>
  <c r="K139" i="84"/>
  <c r="H140" i="84"/>
  <c r="K140" i="84"/>
  <c r="H141" i="84"/>
  <c r="K141" i="84"/>
  <c r="H142" i="84"/>
  <c r="K142" i="84"/>
  <c r="H143" i="84"/>
  <c r="K143" i="84"/>
  <c r="K144" i="84"/>
  <c r="K226" i="84" l="1"/>
  <c r="H226" i="84"/>
  <c r="K6" i="84" l="1"/>
  <c r="H6" i="84"/>
  <c r="K5" i="84"/>
  <c r="H5" i="84"/>
</calcChain>
</file>

<file path=xl/sharedStrings.xml><?xml version="1.0" encoding="utf-8"?>
<sst xmlns="http://schemas.openxmlformats.org/spreadsheetml/2006/main" count="237" uniqueCount="233">
  <si>
    <t>時間額</t>
    <rPh sb="0" eb="3">
      <t>ジカンガク</t>
    </rPh>
    <phoneticPr fontId="2"/>
  </si>
  <si>
    <t>月額</t>
    <rPh sb="0" eb="2">
      <t>ゲツガク</t>
    </rPh>
    <phoneticPr fontId="2"/>
  </si>
  <si>
    <t>令和２年度</t>
    <rPh sb="0" eb="2">
      <t>レイワ</t>
    </rPh>
    <rPh sb="3" eb="5">
      <t>ネンド</t>
    </rPh>
    <rPh sb="4" eb="5">
      <t>ド</t>
    </rPh>
    <phoneticPr fontId="2"/>
  </si>
  <si>
    <t>Works-SCS南福島</t>
    <rPh sb="9" eb="10">
      <t>ミナミ</t>
    </rPh>
    <rPh sb="10" eb="12">
      <t>フクシマ</t>
    </rPh>
    <phoneticPr fontId="2"/>
  </si>
  <si>
    <t>アートさをり</t>
  </si>
  <si>
    <t>アイエフエフネットライフいわき　平事業所</t>
    <rPh sb="16" eb="17">
      <t>タイ</t>
    </rPh>
    <rPh sb="17" eb="20">
      <t>ジギョウショ</t>
    </rPh>
    <phoneticPr fontId="2"/>
  </si>
  <si>
    <t>アイエスエフネットライフ福島</t>
    <rPh sb="12" eb="14">
      <t>フクシマ</t>
    </rPh>
    <phoneticPr fontId="2"/>
  </si>
  <si>
    <t>愛恵自立支援センター</t>
  </si>
  <si>
    <t>アクセスホームさくら</t>
  </si>
  <si>
    <t>あさかの里暁紫舎</t>
  </si>
  <si>
    <t>あさかの里第二暁紫舎</t>
    <rPh sb="5" eb="7">
      <t>ダイニ</t>
    </rPh>
    <phoneticPr fontId="2"/>
  </si>
  <si>
    <t>あさひスマイル</t>
  </si>
  <si>
    <t>あさ家</t>
    <rPh sb="2" eb="3">
      <t>イエ</t>
    </rPh>
    <phoneticPr fontId="2"/>
  </si>
  <si>
    <t>あだち共労育成園</t>
  </si>
  <si>
    <t>あづま授産所</t>
  </si>
  <si>
    <t>あとりえ北山</t>
  </si>
  <si>
    <t>いいで工房</t>
  </si>
  <si>
    <t>いわき学園</t>
    <rPh sb="3" eb="5">
      <t>ガクエン</t>
    </rPh>
    <phoneticPr fontId="2"/>
  </si>
  <si>
    <t>いわき希望の園（ゆにば）</t>
    <rPh sb="3" eb="5">
      <t>キボウ</t>
    </rPh>
    <rPh sb="6" eb="7">
      <t>ソノ</t>
    </rPh>
    <phoneticPr fontId="2"/>
  </si>
  <si>
    <t>いわせの家（ぼたん作業所）</t>
    <rPh sb="4" eb="5">
      <t>イエ</t>
    </rPh>
    <rPh sb="9" eb="12">
      <t>サギョウショ</t>
    </rPh>
    <phoneticPr fontId="2"/>
  </si>
  <si>
    <t>ＵＫＯＫＯＲ　うつみね</t>
  </si>
  <si>
    <t>株式会社ＴＯＭＩＮＩ</t>
    <rPh sb="0" eb="4">
      <t>カブシキガイシャ</t>
    </rPh>
    <phoneticPr fontId="2"/>
  </si>
  <si>
    <t>川俣町セルプかえで</t>
  </si>
  <si>
    <t>きずなハウス</t>
  </si>
  <si>
    <t>キッチンコスモス</t>
  </si>
  <si>
    <t>キッチンモモ</t>
  </si>
  <si>
    <t>甲子の里希望の家</t>
    <rPh sb="0" eb="2">
      <t>コウシ</t>
    </rPh>
    <rPh sb="3" eb="4">
      <t>サト</t>
    </rPh>
    <rPh sb="4" eb="6">
      <t>キボウ</t>
    </rPh>
    <rPh sb="7" eb="8">
      <t>イエ</t>
    </rPh>
    <phoneticPr fontId="2"/>
  </si>
  <si>
    <t>きぼうのあさがお</t>
  </si>
  <si>
    <t>きぼうの里</t>
    <rPh sb="4" eb="5">
      <t>サト</t>
    </rPh>
    <phoneticPr fontId="2"/>
  </si>
  <si>
    <t>キャロット八山田</t>
  </si>
  <si>
    <t>共同作業所希来里</t>
  </si>
  <si>
    <t>共働作業所　にんじん舎</t>
  </si>
  <si>
    <t>共働作業所ピーターパン</t>
  </si>
  <si>
    <t>共同事業所しらうめ</t>
    <rPh sb="0" eb="2">
      <t>キョウドウ</t>
    </rPh>
    <rPh sb="2" eb="5">
      <t>ジギョウショ</t>
    </rPh>
    <phoneticPr fontId="2"/>
  </si>
  <si>
    <t>銀河工房</t>
  </si>
  <si>
    <t>けやき共同作業所</t>
  </si>
  <si>
    <t>工房　アミーコ</t>
    <rPh sb="0" eb="2">
      <t>コウボウ</t>
    </rPh>
    <phoneticPr fontId="2"/>
  </si>
  <si>
    <t>工房阿列布</t>
  </si>
  <si>
    <t>工房けやき</t>
  </si>
  <si>
    <t>工房もくもく</t>
    <rPh sb="0" eb="2">
      <t>コウボウ</t>
    </rPh>
    <phoneticPr fontId="2"/>
  </si>
  <si>
    <t>コーヒータイム若宮事業所</t>
    <rPh sb="7" eb="9">
      <t>ワカミヤ</t>
    </rPh>
    <rPh sb="9" eb="12">
      <t>ジギョウショ</t>
    </rPh>
    <phoneticPr fontId="2"/>
  </si>
  <si>
    <t>郡山市緑豊園</t>
    <rPh sb="0" eb="3">
      <t>コオリヤマシ</t>
    </rPh>
    <rPh sb="3" eb="4">
      <t>ミドリ</t>
    </rPh>
    <rPh sb="4" eb="5">
      <t>ユタ</t>
    </rPh>
    <rPh sb="5" eb="6">
      <t>エン</t>
    </rPh>
    <phoneticPr fontId="2"/>
  </si>
  <si>
    <t>こころん</t>
  </si>
  <si>
    <t>こまち作業所</t>
  </si>
  <si>
    <t>さぎそうの家</t>
  </si>
  <si>
    <t>桜工房</t>
  </si>
  <si>
    <t>鮫川たんぽぽの家</t>
  </si>
  <si>
    <t>障がい者支援サービス事業所下郷作業所ホイップ</t>
  </si>
  <si>
    <t>指定就労継続支援B型　こころの郷　あだたら</t>
    <rPh sb="0" eb="2">
      <t>シテイ</t>
    </rPh>
    <rPh sb="2" eb="4">
      <t>シュウロウ</t>
    </rPh>
    <rPh sb="4" eb="6">
      <t>ケイゾク</t>
    </rPh>
    <rPh sb="6" eb="8">
      <t>シエン</t>
    </rPh>
    <rPh sb="9" eb="10">
      <t>ガタ</t>
    </rPh>
    <rPh sb="15" eb="16">
      <t>ゴウ</t>
    </rPh>
    <phoneticPr fontId="2"/>
  </si>
  <si>
    <t>指定就労継続支援B型　大信やまゆり</t>
    <rPh sb="0" eb="2">
      <t>シテイ</t>
    </rPh>
    <rPh sb="2" eb="4">
      <t>シュウロウ</t>
    </rPh>
    <rPh sb="4" eb="6">
      <t>ケイゾク</t>
    </rPh>
    <rPh sb="6" eb="8">
      <t>シエン</t>
    </rPh>
    <rPh sb="9" eb="10">
      <t>ガタ</t>
    </rPh>
    <rPh sb="11" eb="13">
      <t>タイシン</t>
    </rPh>
    <phoneticPr fontId="2"/>
  </si>
  <si>
    <t>指定就労継続支援Ｂ型事業所　ワークハウスいわき</t>
    <rPh sb="0" eb="2">
      <t>シテイ</t>
    </rPh>
    <rPh sb="2" eb="4">
      <t>シュウロウ</t>
    </rPh>
    <rPh sb="4" eb="6">
      <t>ケイゾク</t>
    </rPh>
    <rPh sb="6" eb="8">
      <t>シエン</t>
    </rPh>
    <rPh sb="9" eb="10">
      <t>ガタ</t>
    </rPh>
    <rPh sb="10" eb="13">
      <t>ジギョウショ</t>
    </rPh>
    <phoneticPr fontId="2"/>
  </si>
  <si>
    <t>指定障害者支援施設　青松苑</t>
    <rPh sb="2" eb="5">
      <t>ショウガイシャ</t>
    </rPh>
    <rPh sb="5" eb="7">
      <t>シエン</t>
    </rPh>
    <rPh sb="7" eb="9">
      <t>シセツ</t>
    </rPh>
    <phoneticPr fontId="2"/>
  </si>
  <si>
    <t>指定障害福祉サービス　ベーシック憩</t>
    <rPh sb="0" eb="2">
      <t>シテイ</t>
    </rPh>
    <rPh sb="2" eb="4">
      <t>ショウガイ</t>
    </rPh>
    <rPh sb="4" eb="6">
      <t>フクシ</t>
    </rPh>
    <rPh sb="16" eb="17">
      <t>イコ</t>
    </rPh>
    <phoneticPr fontId="2"/>
  </si>
  <si>
    <t>指定障害福祉サービス　まちなか夢工房</t>
    <rPh sb="0" eb="2">
      <t>シテイ</t>
    </rPh>
    <rPh sb="2" eb="4">
      <t>ショウガイ</t>
    </rPh>
    <rPh sb="4" eb="6">
      <t>フクシ</t>
    </rPh>
    <rPh sb="15" eb="16">
      <t>ユメ</t>
    </rPh>
    <rPh sb="16" eb="18">
      <t>コウボウ</t>
    </rPh>
    <phoneticPr fontId="2"/>
  </si>
  <si>
    <t>指定就労継続支援Ｂ型事業所　いのちの木</t>
    <rPh sb="0" eb="2">
      <t>シテイ</t>
    </rPh>
    <rPh sb="2" eb="4">
      <t>シュウロウ</t>
    </rPh>
    <rPh sb="4" eb="6">
      <t>ケイゾク</t>
    </rPh>
    <rPh sb="6" eb="8">
      <t>シエン</t>
    </rPh>
    <rPh sb="9" eb="10">
      <t>ガタ</t>
    </rPh>
    <rPh sb="10" eb="13">
      <t>ジギョウショ</t>
    </rPh>
    <rPh sb="18" eb="19">
      <t>キ</t>
    </rPh>
    <phoneticPr fontId="2"/>
  </si>
  <si>
    <t>就労継続支援Ｂ型事業所　すてっぷ</t>
    <rPh sb="0" eb="2">
      <t>シュウロウ</t>
    </rPh>
    <rPh sb="2" eb="4">
      <t>ケイゾク</t>
    </rPh>
    <rPh sb="4" eb="6">
      <t>シエン</t>
    </rPh>
    <rPh sb="7" eb="8">
      <t>ガタ</t>
    </rPh>
    <rPh sb="8" eb="11">
      <t>ジギョウショ</t>
    </rPh>
    <phoneticPr fontId="2"/>
  </si>
  <si>
    <t>就労継続支援Ｂ型事業所　つくしの里</t>
    <rPh sb="0" eb="2">
      <t>シュウロウ</t>
    </rPh>
    <rPh sb="2" eb="4">
      <t>ケイゾク</t>
    </rPh>
    <rPh sb="4" eb="6">
      <t>シエン</t>
    </rPh>
    <rPh sb="7" eb="8">
      <t>ガタ</t>
    </rPh>
    <rPh sb="8" eb="11">
      <t>ジギョウショ</t>
    </rPh>
    <rPh sb="16" eb="17">
      <t>サト</t>
    </rPh>
    <phoneticPr fontId="2"/>
  </si>
  <si>
    <t>A0I共同作業所</t>
    <phoneticPr fontId="2"/>
  </si>
  <si>
    <t>アクティブ東山</t>
    <phoneticPr fontId="2"/>
  </si>
  <si>
    <t>アットホーム</t>
    <phoneticPr fontId="2"/>
  </si>
  <si>
    <t>あとりえ</t>
    <phoneticPr fontId="2"/>
  </si>
  <si>
    <t>エコステーション　あいメッセージ</t>
    <phoneticPr fontId="2"/>
  </si>
  <si>
    <t>ＣＯＬＯＲＦＵＬ</t>
    <phoneticPr fontId="2"/>
  </si>
  <si>
    <t>工房ひろせ</t>
    <phoneticPr fontId="2"/>
  </si>
  <si>
    <t>指定就労継続支援Ｂ型事業所　あづまっぺ</t>
    <phoneticPr fontId="2"/>
  </si>
  <si>
    <t>指定就労継続支援Ｂ型事業所　けやきの村</t>
    <phoneticPr fontId="2"/>
  </si>
  <si>
    <t>就労継続支援Ｂ型事業所　ほどはら授産所</t>
    <phoneticPr fontId="2"/>
  </si>
  <si>
    <t>就労継続支援Ｂ型にじいろ工房</t>
  </si>
  <si>
    <t>就労継続支援Ｂ型事業所　ワークスペース・アシスト</t>
    <phoneticPr fontId="2"/>
  </si>
  <si>
    <t>就労継続支援Ｂ型事業所ヴィレッジ</t>
    <phoneticPr fontId="2"/>
  </si>
  <si>
    <t>就労継続支援Ｂ型事業所　なのはなの家</t>
    <rPh sb="17" eb="18">
      <t>イエ</t>
    </rPh>
    <phoneticPr fontId="2"/>
  </si>
  <si>
    <t>DJカンパニー</t>
    <phoneticPr fontId="2"/>
  </si>
  <si>
    <t>就労継続支援事業所あおば</t>
    <rPh sb="0" eb="2">
      <t>シュウロウ</t>
    </rPh>
    <rPh sb="2" eb="4">
      <t>ケイゾク</t>
    </rPh>
    <rPh sb="4" eb="6">
      <t>シエン</t>
    </rPh>
    <rPh sb="6" eb="9">
      <t>ジギョウショ</t>
    </rPh>
    <phoneticPr fontId="2"/>
  </si>
  <si>
    <t>就労継続支援事業所ジョブステップ八山田</t>
    <rPh sb="0" eb="2">
      <t>シュウロウ</t>
    </rPh>
    <rPh sb="2" eb="4">
      <t>ケイゾク</t>
    </rPh>
    <rPh sb="4" eb="6">
      <t>シエン</t>
    </rPh>
    <rPh sb="6" eb="9">
      <t>ジギョウショ</t>
    </rPh>
    <rPh sb="16" eb="17">
      <t>ヤツ</t>
    </rPh>
    <rPh sb="17" eb="18">
      <t>ヤマ</t>
    </rPh>
    <rPh sb="18" eb="19">
      <t>タ</t>
    </rPh>
    <phoneticPr fontId="2"/>
  </si>
  <si>
    <t>就労継続支援事業所そら</t>
    <rPh sb="0" eb="2">
      <t>シュウロウ</t>
    </rPh>
    <rPh sb="2" eb="4">
      <t>ケイゾク</t>
    </rPh>
    <rPh sb="4" eb="6">
      <t>シエン</t>
    </rPh>
    <rPh sb="6" eb="9">
      <t>ジギョウショ</t>
    </rPh>
    <phoneticPr fontId="2"/>
  </si>
  <si>
    <t>就労継続支援事業所ハッピーロード</t>
    <rPh sb="0" eb="2">
      <t>シュウロウ</t>
    </rPh>
    <rPh sb="2" eb="4">
      <t>ケイゾク</t>
    </rPh>
    <rPh sb="4" eb="6">
      <t>シエン</t>
    </rPh>
    <rPh sb="6" eb="9">
      <t>ジギョウショ</t>
    </rPh>
    <phoneticPr fontId="2"/>
  </si>
  <si>
    <t>まこと</t>
    <phoneticPr fontId="2"/>
  </si>
  <si>
    <t>就労継続支援Ｂ型事業所　共同作業所ひだまり</t>
    <rPh sb="0" eb="2">
      <t>シュウロウ</t>
    </rPh>
    <rPh sb="2" eb="4">
      <t>ケイゾク</t>
    </rPh>
    <rPh sb="4" eb="6">
      <t>シエン</t>
    </rPh>
    <rPh sb="7" eb="8">
      <t>ガタ</t>
    </rPh>
    <rPh sb="8" eb="11">
      <t>ジギョウショ</t>
    </rPh>
    <rPh sb="12" eb="14">
      <t>キョウドウ</t>
    </rPh>
    <rPh sb="14" eb="17">
      <t>サギョウショ</t>
    </rPh>
    <phoneticPr fontId="2"/>
  </si>
  <si>
    <t>就労継続支援Ｂ型事業所　心楽</t>
    <rPh sb="0" eb="2">
      <t>シュウロウ</t>
    </rPh>
    <rPh sb="2" eb="4">
      <t>ケイゾク</t>
    </rPh>
    <rPh sb="4" eb="6">
      <t>シエン</t>
    </rPh>
    <rPh sb="7" eb="8">
      <t>ガタ</t>
    </rPh>
    <rPh sb="8" eb="11">
      <t>ジギョウショ</t>
    </rPh>
    <rPh sb="12" eb="13">
      <t>ココロ</t>
    </rPh>
    <rPh sb="13" eb="14">
      <t>ラク</t>
    </rPh>
    <phoneticPr fontId="2"/>
  </si>
  <si>
    <t>べじわーく本内</t>
    <rPh sb="5" eb="6">
      <t>ホン</t>
    </rPh>
    <rPh sb="6" eb="7">
      <t>ナイ</t>
    </rPh>
    <phoneticPr fontId="2"/>
  </si>
  <si>
    <t>就労支援きらきら</t>
  </si>
  <si>
    <t>就労支援事業所スマイルセンター</t>
  </si>
  <si>
    <t>就労支援センター　福島福祉カレッジ</t>
    <rPh sb="0" eb="2">
      <t>シュウロウ</t>
    </rPh>
    <rPh sb="2" eb="4">
      <t>シエン</t>
    </rPh>
    <rPh sb="9" eb="11">
      <t>フクシマ</t>
    </rPh>
    <rPh sb="11" eb="13">
      <t>フクシ</t>
    </rPh>
    <phoneticPr fontId="2"/>
  </si>
  <si>
    <t>就労支援センター船引</t>
  </si>
  <si>
    <t>就労支援センターほっと悠Ms</t>
    <rPh sb="0" eb="2">
      <t>シュウロウ</t>
    </rPh>
    <rPh sb="2" eb="4">
      <t>シエン</t>
    </rPh>
    <phoneticPr fontId="2"/>
  </si>
  <si>
    <t>就労支援センター未来工房</t>
  </si>
  <si>
    <t>就労支援センター未来ファーム</t>
    <rPh sb="0" eb="2">
      <t>シュウロウ</t>
    </rPh>
    <rPh sb="2" eb="4">
      <t>シエン</t>
    </rPh>
    <rPh sb="8" eb="10">
      <t>ミライ</t>
    </rPh>
    <phoneticPr fontId="2"/>
  </si>
  <si>
    <t>障がい者支援センタープラスこまち</t>
    <rPh sb="0" eb="1">
      <t>ショウ</t>
    </rPh>
    <rPh sb="3" eb="4">
      <t>シャ</t>
    </rPh>
    <rPh sb="4" eb="6">
      <t>シエン</t>
    </rPh>
    <phoneticPr fontId="2"/>
  </si>
  <si>
    <t>障がい者就労サポートセンターウッドピアはなわ</t>
  </si>
  <si>
    <t>障がい福祉サービス事業所　カノン</t>
  </si>
  <si>
    <t>障がい福祉サービス事業所Ｍａｍｉｙａプリムローズ</t>
    <rPh sb="0" eb="1">
      <t>ショウ</t>
    </rPh>
    <rPh sb="3" eb="5">
      <t>フクシ</t>
    </rPh>
    <rPh sb="9" eb="12">
      <t>ジギョウショ</t>
    </rPh>
    <phoneticPr fontId="2"/>
  </si>
  <si>
    <t>障がい福祉サービス事業所コパン</t>
    <phoneticPr fontId="2"/>
  </si>
  <si>
    <t>障がい福祉サービス事業所　
コパン・クラージュ</t>
  </si>
  <si>
    <t>障がい福祉サービス事業所ステップボード</t>
    <rPh sb="0" eb="1">
      <t>ショウ</t>
    </rPh>
    <rPh sb="3" eb="5">
      <t>フクシ</t>
    </rPh>
    <rPh sb="9" eb="12">
      <t>ジギョウショ</t>
    </rPh>
    <phoneticPr fontId="2"/>
  </si>
  <si>
    <t>障害福祉サービス事業所にじのまーち</t>
    <phoneticPr fontId="2"/>
  </si>
  <si>
    <t>障害福祉サービス事業所はなのまーち</t>
    <phoneticPr fontId="2"/>
  </si>
  <si>
    <t>障害福祉サービス事業所ゆめのまーち</t>
    <phoneticPr fontId="2"/>
  </si>
  <si>
    <t>じょうばん福祉作業所</t>
  </si>
  <si>
    <t>食工房ひもろぎ</t>
    <rPh sb="0" eb="1">
      <t>ショク</t>
    </rPh>
    <rPh sb="1" eb="3">
      <t>コウボウ</t>
    </rPh>
    <phoneticPr fontId="2"/>
  </si>
  <si>
    <t>ジョブ・サポート笑心</t>
    <rPh sb="8" eb="9">
      <t>エ</t>
    </rPh>
    <rPh sb="9" eb="10">
      <t>ココロ</t>
    </rPh>
    <phoneticPr fontId="2"/>
  </si>
  <si>
    <t>自立研修所えんどう豆</t>
    <rPh sb="0" eb="2">
      <t>ジリツ</t>
    </rPh>
    <rPh sb="2" eb="5">
      <t>ケンシュウジョ</t>
    </rPh>
    <rPh sb="9" eb="10">
      <t>マメ</t>
    </rPh>
    <phoneticPr fontId="2"/>
  </si>
  <si>
    <t>自立研修所ビーンズ</t>
    <rPh sb="0" eb="2">
      <t>ジリツ</t>
    </rPh>
    <rPh sb="2" eb="5">
      <t>ケンシュウジョ</t>
    </rPh>
    <phoneticPr fontId="2"/>
  </si>
  <si>
    <t>自立サポートセンター桜</t>
  </si>
  <si>
    <t>自立支援事業所あいの里</t>
    <rPh sb="0" eb="2">
      <t>ジリツ</t>
    </rPh>
    <rPh sb="2" eb="4">
      <t>シエン</t>
    </rPh>
    <rPh sb="4" eb="7">
      <t>ジギョウショ</t>
    </rPh>
    <phoneticPr fontId="2"/>
  </si>
  <si>
    <t>自立支援センター　ワークショップすかがわ</t>
  </si>
  <si>
    <t>しんせい</t>
    <phoneticPr fontId="2"/>
  </si>
  <si>
    <t>すずらんベーカリー</t>
    <phoneticPr fontId="2"/>
  </si>
  <si>
    <t>ストロークハウス福島</t>
    <rPh sb="8" eb="10">
      <t>フクシマ</t>
    </rPh>
    <phoneticPr fontId="2"/>
  </si>
  <si>
    <t>すばる作業所</t>
  </si>
  <si>
    <t>すまいる・キャンバス</t>
  </si>
  <si>
    <t>せきれい</t>
    <phoneticPr fontId="2"/>
  </si>
  <si>
    <t>創造空間</t>
  </si>
  <si>
    <t>大生信夫の里　就労継続支援Ｂ型事業所　大生リコピントマト農場</t>
    <rPh sb="0" eb="2">
      <t>タイセイ</t>
    </rPh>
    <rPh sb="2" eb="4">
      <t>シノブ</t>
    </rPh>
    <rPh sb="5" eb="6">
      <t>サト</t>
    </rPh>
    <rPh sb="7" eb="9">
      <t>シュウロウ</t>
    </rPh>
    <rPh sb="9" eb="11">
      <t>ケイゾク</t>
    </rPh>
    <rPh sb="11" eb="13">
      <t>シエン</t>
    </rPh>
    <rPh sb="14" eb="15">
      <t>ガタ</t>
    </rPh>
    <rPh sb="15" eb="18">
      <t>ジギョウショ</t>
    </rPh>
    <rPh sb="19" eb="21">
      <t>タイセイ</t>
    </rPh>
    <rPh sb="28" eb="30">
      <t>ノウジョウ</t>
    </rPh>
    <phoneticPr fontId="2"/>
  </si>
  <si>
    <t>太陽学園</t>
  </si>
  <si>
    <t>たお</t>
    <phoneticPr fontId="2"/>
  </si>
  <si>
    <t>多機能型事業所コラッジョ</t>
    <phoneticPr fontId="2"/>
  </si>
  <si>
    <t>愛の郷</t>
    <rPh sb="0" eb="1">
      <t>アイ</t>
    </rPh>
    <rPh sb="2" eb="3">
      <t>サト</t>
    </rPh>
    <phoneticPr fontId="2"/>
  </si>
  <si>
    <t>多機能型事業所　響</t>
    <rPh sb="0" eb="3">
      <t>タキノウ</t>
    </rPh>
    <rPh sb="3" eb="4">
      <t>ガタ</t>
    </rPh>
    <rPh sb="4" eb="7">
      <t>ジギョウショ</t>
    </rPh>
    <rPh sb="8" eb="9">
      <t>ヒビ</t>
    </rPh>
    <phoneticPr fontId="2"/>
  </si>
  <si>
    <t>多機能型施設　応急仮設施設　ファームもみの木</t>
    <rPh sb="0" eb="3">
      <t>タキノウ</t>
    </rPh>
    <rPh sb="3" eb="4">
      <t>ガタ</t>
    </rPh>
    <rPh sb="4" eb="6">
      <t>シセツ</t>
    </rPh>
    <rPh sb="7" eb="9">
      <t>オウキュウ</t>
    </rPh>
    <rPh sb="9" eb="11">
      <t>カセツ</t>
    </rPh>
    <rPh sb="11" eb="13">
      <t>シセツ</t>
    </rPh>
    <rPh sb="21" eb="22">
      <t>キ</t>
    </rPh>
    <phoneticPr fontId="2"/>
  </si>
  <si>
    <t>多機能型施設　応急仮設施設　おおくま共生園</t>
    <rPh sb="0" eb="4">
      <t>タキノウガタ</t>
    </rPh>
    <rPh sb="4" eb="6">
      <t>シセツ</t>
    </rPh>
    <rPh sb="7" eb="9">
      <t>オウキュウ</t>
    </rPh>
    <rPh sb="9" eb="11">
      <t>カセツ</t>
    </rPh>
    <rPh sb="11" eb="13">
      <t>シセツ</t>
    </rPh>
    <phoneticPr fontId="2"/>
  </si>
  <si>
    <t>たけの子の家</t>
  </si>
  <si>
    <t>田村</t>
  </si>
  <si>
    <t>だんでらいおん</t>
  </si>
  <si>
    <t>地域生活サポートセンターフラット白河</t>
    <rPh sb="0" eb="2">
      <t>チイキ</t>
    </rPh>
    <rPh sb="2" eb="4">
      <t>セイカツ</t>
    </rPh>
    <rPh sb="16" eb="18">
      <t>シラカワ</t>
    </rPh>
    <phoneticPr fontId="2"/>
  </si>
  <si>
    <t>地域生活サポートセンターエル白河</t>
    <rPh sb="2" eb="4">
      <t>セイカツ</t>
    </rPh>
    <phoneticPr fontId="2"/>
  </si>
  <si>
    <t>地域生活支援センターウィズピア</t>
  </si>
  <si>
    <t>チョコ・ドーナツ福島</t>
    <rPh sb="8" eb="10">
      <t>フクシマ</t>
    </rPh>
    <phoneticPr fontId="2"/>
  </si>
  <si>
    <t>チョコおやま</t>
    <phoneticPr fontId="2"/>
  </si>
  <si>
    <t>つぼみ</t>
    <phoneticPr fontId="2"/>
  </si>
  <si>
    <t>でんでんむし</t>
  </si>
  <si>
    <t>Do</t>
    <phoneticPr fontId="2"/>
  </si>
  <si>
    <t>Do2</t>
    <phoneticPr fontId="2"/>
  </si>
  <si>
    <t>特定非営利活動法人　木の葉</t>
    <rPh sb="0" eb="2">
      <t>トクテイ</t>
    </rPh>
    <rPh sb="2" eb="5">
      <t>ヒエイリ</t>
    </rPh>
    <rPh sb="5" eb="7">
      <t>カツドウ</t>
    </rPh>
    <rPh sb="7" eb="9">
      <t>ホウジン</t>
    </rPh>
    <rPh sb="10" eb="11">
      <t>キ</t>
    </rPh>
    <rPh sb="12" eb="13">
      <t>ハ</t>
    </rPh>
    <phoneticPr fontId="2"/>
  </si>
  <si>
    <t>特定非営利活動法人ワークショップあいあい</t>
  </si>
  <si>
    <t>ドリーム＆ホープ</t>
  </si>
  <si>
    <t>ドリームハウス富夢富夢</t>
  </si>
  <si>
    <t>なぎのいえ</t>
  </si>
  <si>
    <t>なごみ</t>
  </si>
  <si>
    <t>なごみ第二</t>
    <rPh sb="3" eb="5">
      <t>ダイニ</t>
    </rPh>
    <phoneticPr fontId="2"/>
  </si>
  <si>
    <t>ななえ</t>
    <phoneticPr fontId="2"/>
  </si>
  <si>
    <t>にこにこふれあいセンター</t>
    <phoneticPr fontId="2"/>
  </si>
  <si>
    <t>ニコの夢</t>
    <rPh sb="3" eb="4">
      <t>ユメ</t>
    </rPh>
    <phoneticPr fontId="2"/>
  </si>
  <si>
    <t>虹のかけはし</t>
  </si>
  <si>
    <t>ぬく森工房</t>
    <rPh sb="2" eb="3">
      <t>モリ</t>
    </rPh>
    <rPh sb="3" eb="5">
      <t>コウボウ</t>
    </rPh>
    <phoneticPr fontId="2"/>
  </si>
  <si>
    <t>のんびりハウスどじょう</t>
    <phoneticPr fontId="2"/>
  </si>
  <si>
    <t>ＨＡＮＡ</t>
  </si>
  <si>
    <t>原町共生授産園</t>
    <rPh sb="0" eb="2">
      <t>ハラマチ</t>
    </rPh>
    <rPh sb="2" eb="4">
      <t>キョウセイ</t>
    </rPh>
    <rPh sb="4" eb="6">
      <t>ジュサン</t>
    </rPh>
    <rPh sb="6" eb="7">
      <t>エン</t>
    </rPh>
    <phoneticPr fontId="2"/>
  </si>
  <si>
    <t>はらまちひばりワークセンター</t>
  </si>
  <si>
    <t>ぴーす</t>
  </si>
  <si>
    <t>ピーターパンデイサービスセンター</t>
  </si>
  <si>
    <t>光と風の工房</t>
  </si>
  <si>
    <t>就労継続支援Ｂ型　ひまわり共同作業所</t>
    <rPh sb="0" eb="2">
      <t>シュウロウ</t>
    </rPh>
    <rPh sb="2" eb="4">
      <t>ケイゾク</t>
    </rPh>
    <rPh sb="4" eb="6">
      <t>シエン</t>
    </rPh>
    <rPh sb="7" eb="8">
      <t>ガタ</t>
    </rPh>
    <rPh sb="13" eb="15">
      <t>キョウドウ</t>
    </rPh>
    <rPh sb="15" eb="18">
      <t>サギョウショ</t>
    </rPh>
    <phoneticPr fontId="2"/>
  </si>
  <si>
    <t>ひまわりの家</t>
  </si>
  <si>
    <t>ひまわりの家２</t>
    <rPh sb="5" eb="6">
      <t>イエ</t>
    </rPh>
    <phoneticPr fontId="2"/>
  </si>
  <si>
    <t>ひまわりの家３</t>
  </si>
  <si>
    <t>フォルテ</t>
  </si>
  <si>
    <t>福祉サービス事業所かがやき</t>
  </si>
  <si>
    <t>ふくしの家</t>
  </si>
  <si>
    <t>福祉ハウスボネール</t>
  </si>
  <si>
    <t>福島おおなみ学園</t>
  </si>
  <si>
    <t>ふたばの里</t>
  </si>
  <si>
    <t>ぷらすあい</t>
    <phoneticPr fontId="2"/>
  </si>
  <si>
    <t>フルクテン</t>
  </si>
  <si>
    <t>ふれあいの家</t>
  </si>
  <si>
    <t>フレンドシップ</t>
  </si>
  <si>
    <t>ふれんどりー大玉</t>
    <rPh sb="6" eb="8">
      <t>オオタマ</t>
    </rPh>
    <phoneticPr fontId="2"/>
  </si>
  <si>
    <t>ペンギン村共同作業所</t>
  </si>
  <si>
    <t>ぼーんずB</t>
    <phoneticPr fontId="2"/>
  </si>
  <si>
    <t>ほっとハウスやすらぎ</t>
  </si>
  <si>
    <t>ほっとハウスれーべん</t>
    <phoneticPr fontId="2"/>
  </si>
  <si>
    <t>ポプラ工房</t>
  </si>
  <si>
    <t>ほほえみの間</t>
    <rPh sb="5" eb="6">
      <t>アイ</t>
    </rPh>
    <phoneticPr fontId="2"/>
  </si>
  <si>
    <t>まあぶる</t>
    <phoneticPr fontId="2"/>
  </si>
  <si>
    <t>まち子ちゃんの店</t>
    <phoneticPr fontId="2"/>
  </si>
  <si>
    <t>マリアージュ</t>
    <phoneticPr fontId="2"/>
  </si>
  <si>
    <t>みずき</t>
    <phoneticPr fontId="2"/>
  </si>
  <si>
    <t>ミッキーズ・ハウス</t>
    <phoneticPr fontId="2"/>
  </si>
  <si>
    <t>みどり工房</t>
  </si>
  <si>
    <t>みなみテラス</t>
    <phoneticPr fontId="2"/>
  </si>
  <si>
    <t>三春あすなろ会</t>
    <rPh sb="0" eb="2">
      <t>ミハル</t>
    </rPh>
    <rPh sb="6" eb="7">
      <t>カイ</t>
    </rPh>
    <phoneticPr fontId="2"/>
  </si>
  <si>
    <t>みはる工房</t>
    <rPh sb="3" eb="5">
      <t>コウボウ</t>
    </rPh>
    <phoneticPr fontId="2"/>
  </si>
  <si>
    <t>みらい作業所</t>
  </si>
  <si>
    <t>ミント</t>
    <phoneticPr fontId="2"/>
  </si>
  <si>
    <t>めぐみ</t>
    <phoneticPr fontId="2"/>
  </si>
  <si>
    <t>杜の花</t>
    <rPh sb="0" eb="1">
      <t>モリ</t>
    </rPh>
    <rPh sb="2" eb="3">
      <t>ハナ</t>
    </rPh>
    <phoneticPr fontId="2"/>
  </si>
  <si>
    <t>梁川ふれ愛ガーデン</t>
    <rPh sb="0" eb="2">
      <t>ヤナガワ</t>
    </rPh>
    <rPh sb="4" eb="5">
      <t>アイ</t>
    </rPh>
    <phoneticPr fontId="2"/>
  </si>
  <si>
    <t>矢祭町障がい者自立支援センター　レスポアールやまつり</t>
    <rPh sb="0" eb="3">
      <t>ヤマツリマチ</t>
    </rPh>
    <rPh sb="3" eb="4">
      <t>ショウ</t>
    </rPh>
    <rPh sb="6" eb="7">
      <t>シャ</t>
    </rPh>
    <rPh sb="7" eb="9">
      <t>ジリツ</t>
    </rPh>
    <rPh sb="9" eb="11">
      <t>シエン</t>
    </rPh>
    <phoneticPr fontId="2"/>
  </si>
  <si>
    <t>結工房</t>
  </si>
  <si>
    <t>ゆ～もあ～と</t>
  </si>
  <si>
    <t>ゆうゆうハウス</t>
    <phoneticPr fontId="2"/>
  </si>
  <si>
    <t>ユニバーサルプレイス　わーくす</t>
    <phoneticPr fontId="2"/>
  </si>
  <si>
    <t>夢の樹</t>
    <rPh sb="0" eb="1">
      <t>ユメ</t>
    </rPh>
    <rPh sb="2" eb="3">
      <t>キ</t>
    </rPh>
    <phoneticPr fontId="2"/>
  </si>
  <si>
    <t>夢の丘協働作業所</t>
    <rPh sb="0" eb="1">
      <t>ユメ</t>
    </rPh>
    <rPh sb="2" eb="3">
      <t>オカ</t>
    </rPh>
    <rPh sb="3" eb="5">
      <t>キョウドウ</t>
    </rPh>
    <rPh sb="5" eb="7">
      <t>サギョウ</t>
    </rPh>
    <rPh sb="7" eb="8">
      <t>ジョ</t>
    </rPh>
    <phoneticPr fontId="2"/>
  </si>
  <si>
    <t>ライジング・サン</t>
    <phoneticPr fontId="2"/>
  </si>
  <si>
    <t>らでぃっしゅ</t>
    <phoneticPr fontId="2"/>
  </si>
  <si>
    <t>リーフスジョブセンター</t>
    <phoneticPr fontId="2"/>
  </si>
  <si>
    <t>ワーキング花咲</t>
  </si>
  <si>
    <t>ワーキングやぶき</t>
    <phoneticPr fontId="2"/>
  </si>
  <si>
    <t>ワークショップろんど</t>
  </si>
  <si>
    <t>Works-SCS笹谷</t>
    <rPh sb="9" eb="10">
      <t>ササ</t>
    </rPh>
    <rPh sb="10" eb="11">
      <t>タニ</t>
    </rPh>
    <phoneticPr fontId="2"/>
  </si>
  <si>
    <t>ワークセンター歩</t>
  </si>
  <si>
    <t>ワークセンターさくら</t>
  </si>
  <si>
    <t>ワークセンターしおさい</t>
    <phoneticPr fontId="2"/>
  </si>
  <si>
    <t>ワークセンター麦</t>
    <rPh sb="7" eb="8">
      <t>ムギ</t>
    </rPh>
    <phoneticPr fontId="2"/>
  </si>
  <si>
    <t>ワークトレセン広仁・明珠</t>
  </si>
  <si>
    <t>ワークフレンド　くじら</t>
  </si>
  <si>
    <t>わーくる矢吹（矢吹授産場）</t>
    <rPh sb="4" eb="6">
      <t>ヤブキ</t>
    </rPh>
    <rPh sb="7" eb="9">
      <t>ヤブキ</t>
    </rPh>
    <rPh sb="9" eb="11">
      <t>ジュサン</t>
    </rPh>
    <rPh sb="11" eb="12">
      <t>ジョウ</t>
    </rPh>
    <phoneticPr fontId="2"/>
  </si>
  <si>
    <t>わかば共同作業所</t>
  </si>
  <si>
    <t>輪楽創</t>
    <rPh sb="0" eb="1">
      <t>ワ</t>
    </rPh>
    <rPh sb="1" eb="2">
      <t>ラク</t>
    </rPh>
    <rPh sb="2" eb="3">
      <t>ソウ</t>
    </rPh>
    <phoneticPr fontId="2"/>
  </si>
  <si>
    <t>わんさかこんさい</t>
    <phoneticPr fontId="2"/>
  </si>
  <si>
    <t>サブカルビジネスセンター福島</t>
    <rPh sb="12" eb="14">
      <t>フクシマ</t>
    </rPh>
    <phoneticPr fontId="2"/>
  </si>
  <si>
    <t>休止</t>
    <rPh sb="0" eb="2">
      <t>キュウシ</t>
    </rPh>
    <phoneticPr fontId="2"/>
  </si>
  <si>
    <t>アールプラスワーク</t>
    <phoneticPr fontId="2"/>
  </si>
  <si>
    <t>あたご共同作業所</t>
  </si>
  <si>
    <t>菊の里工房　はっち</t>
    <rPh sb="0" eb="1">
      <t>キク</t>
    </rPh>
    <rPh sb="2" eb="3">
      <t>サト</t>
    </rPh>
    <rPh sb="3" eb="5">
      <t>コウボウ</t>
    </rPh>
    <phoneticPr fontId="2"/>
  </si>
  <si>
    <t>笹森の郷</t>
    <rPh sb="0" eb="2">
      <t>ササモリ</t>
    </rPh>
    <rPh sb="3" eb="4">
      <t>サト</t>
    </rPh>
    <phoneticPr fontId="2"/>
  </si>
  <si>
    <t>サポーターステーションあい一番</t>
  </si>
  <si>
    <t>就労支援センター希望の里</t>
  </si>
  <si>
    <t>ふぁみりかんきずな</t>
    <phoneticPr fontId="2"/>
  </si>
  <si>
    <t>ワークコスモス</t>
  </si>
  <si>
    <t>事業所名</t>
    <rPh sb="0" eb="3">
      <t>ジギョウショ</t>
    </rPh>
    <rPh sb="3" eb="4">
      <t>メイ</t>
    </rPh>
    <phoneticPr fontId="2"/>
  </si>
  <si>
    <t>法人種別</t>
    <rPh sb="0" eb="2">
      <t>ホウジン</t>
    </rPh>
    <rPh sb="2" eb="4">
      <t>シュベツ</t>
    </rPh>
    <phoneticPr fontId="2"/>
  </si>
  <si>
    <t>定員</t>
    <rPh sb="0" eb="2">
      <t>テイイン</t>
    </rPh>
    <phoneticPr fontId="2"/>
  </si>
  <si>
    <t>対象者延人数</t>
    <rPh sb="0" eb="3">
      <t>タイショウシャ</t>
    </rPh>
    <rPh sb="3" eb="4">
      <t>ノ</t>
    </rPh>
    <rPh sb="4" eb="6">
      <t>ニンズウ</t>
    </rPh>
    <phoneticPr fontId="2"/>
  </si>
  <si>
    <t>県平均</t>
    <rPh sb="0" eb="1">
      <t>ケン</t>
    </rPh>
    <rPh sb="1" eb="3">
      <t>ヘイキン</t>
    </rPh>
    <phoneticPr fontId="2"/>
  </si>
  <si>
    <t>ある夢の杜ハイジ</t>
    <rPh sb="2" eb="3">
      <t>ユメ</t>
    </rPh>
    <rPh sb="4" eb="5">
      <t>モリ</t>
    </rPh>
    <phoneticPr fontId="2"/>
  </si>
  <si>
    <t>ふぁみりかんふらっと</t>
    <phoneticPr fontId="2"/>
  </si>
  <si>
    <t>アールプラスワーク岡部店</t>
    <rPh sb="9" eb="11">
      <t>オカベ</t>
    </rPh>
    <rPh sb="11" eb="12">
      <t>テン</t>
    </rPh>
    <phoneticPr fontId="2"/>
  </si>
  <si>
    <t>サポートrita</t>
    <phoneticPr fontId="2"/>
  </si>
  <si>
    <t>工賃支払総額</t>
    <rPh sb="0" eb="2">
      <t>コウチン</t>
    </rPh>
    <rPh sb="2" eb="4">
      <t>シハライ</t>
    </rPh>
    <rPh sb="4" eb="6">
      <t>ソウガク</t>
    </rPh>
    <phoneticPr fontId="2"/>
  </si>
  <si>
    <t>工賃平均額</t>
    <rPh sb="0" eb="2">
      <t>コウチン</t>
    </rPh>
    <rPh sb="2" eb="4">
      <t>ヘイキン</t>
    </rPh>
    <rPh sb="4" eb="5">
      <t>ガク</t>
    </rPh>
    <phoneticPr fontId="2"/>
  </si>
  <si>
    <t>綴町就労支援センター</t>
    <phoneticPr fontId="2"/>
  </si>
  <si>
    <t>いわき市内郷授産場</t>
    <rPh sb="3" eb="4">
      <t>シ</t>
    </rPh>
    <rPh sb="4" eb="6">
      <t>ウチゴウ</t>
    </rPh>
    <rPh sb="6" eb="8">
      <t>ジュサン</t>
    </rPh>
    <rPh sb="8" eb="9">
      <t>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</si>
</sst>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_);[Red]\(#,##0\)"/>
    <numFmt numFmtId="179" formatCode="#,##0.0_);[Red]\(#,##0.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sz val="11"/>
      <color rgb="FFFF0000"/>
      <name val="ＭＳ Ｐゴシック"/>
      <family val="3"/>
      <charset val="128"/>
    </font>
    <font>
      <sz val="12"/>
      <color rgb="FFFF0000"/>
      <name val="ＭＳ Ｐゴシック"/>
      <family val="3"/>
      <charset val="128"/>
    </font>
    <font>
      <sz val="14"/>
      <color theme="1"/>
      <name val="ＭＳ Ｐゴシック"/>
      <family val="3"/>
      <charset val="128"/>
    </font>
    <font>
      <sz val="16"/>
      <name val="ＭＳ Ｐゴシック"/>
      <family val="3"/>
      <charset val="128"/>
    </font>
  </fonts>
  <fills count="7">
    <fill>
      <patternFill patternType="none"/>
    </fill>
    <fill>
      <patternFill patternType="gray125"/>
    </fill>
    <fill>
      <patternFill patternType="solid">
        <fgColor indexed="31"/>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CCCC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bottom/>
      <diagonal/>
    </border>
    <border>
      <left style="thin">
        <color indexed="64"/>
      </left>
      <right/>
      <top/>
      <bottom/>
      <diagonal/>
    </border>
    <border>
      <left/>
      <right/>
      <top style="hair">
        <color indexed="64"/>
      </top>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hair">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s>
  <cellStyleXfs count="2">
    <xf numFmtId="0" fontId="0" fillId="0" borderId="0">
      <alignment vertical="center"/>
    </xf>
    <xf numFmtId="0" fontId="1" fillId="0" borderId="0"/>
  </cellStyleXfs>
  <cellXfs count="100">
    <xf numFmtId="0" fontId="0" fillId="0" borderId="0" xfId="0">
      <alignment vertical="center"/>
    </xf>
    <xf numFmtId="0" fontId="1" fillId="0" borderId="0" xfId="0" applyFont="1">
      <alignment vertical="center"/>
    </xf>
    <xf numFmtId="0" fontId="1" fillId="0" borderId="0" xfId="0" applyFont="1" applyAlignment="1">
      <alignment horizontal="left" vertical="center" shrinkToFit="1"/>
    </xf>
    <xf numFmtId="177" fontId="1" fillId="0" borderId="0" xfId="0" applyNumberFormat="1" applyFont="1" applyAlignment="1">
      <alignment horizontal="right" vertical="center"/>
    </xf>
    <xf numFmtId="0" fontId="1" fillId="0" borderId="0" xfId="0" applyFont="1" applyFill="1">
      <alignment vertical="center"/>
    </xf>
    <xf numFmtId="0" fontId="1" fillId="0" borderId="0" xfId="0" applyFont="1" applyAlignment="1">
      <alignment horizontal="center" vertical="center"/>
    </xf>
    <xf numFmtId="177" fontId="1" fillId="0" borderId="0" xfId="0" applyNumberFormat="1" applyFont="1" applyAlignment="1">
      <alignment vertical="center"/>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shrinkToFit="1"/>
    </xf>
    <xf numFmtId="177" fontId="1" fillId="0" borderId="0" xfId="0" applyNumberFormat="1" applyFont="1" applyFill="1" applyAlignment="1">
      <alignment vertical="center"/>
    </xf>
    <xf numFmtId="177" fontId="1" fillId="0" borderId="0" xfId="0" applyNumberFormat="1" applyFont="1" applyFill="1" applyAlignment="1">
      <alignment horizontal="right" vertical="center"/>
    </xf>
    <xf numFmtId="179" fontId="1" fillId="0" borderId="0" xfId="0" applyNumberFormat="1" applyFont="1" applyFill="1" applyAlignment="1">
      <alignment horizontal="right" vertical="center"/>
    </xf>
    <xf numFmtId="0" fontId="1" fillId="0" borderId="0" xfId="0" applyNumberFormat="1" applyFont="1" applyFill="1" applyBorder="1" applyAlignment="1">
      <alignment horizontal="right" vertical="center"/>
    </xf>
    <xf numFmtId="0" fontId="1" fillId="0" borderId="0" xfId="0" applyFont="1" applyFill="1" applyAlignment="1">
      <alignment horizontal="right" vertical="center" shrinkToFit="1"/>
    </xf>
    <xf numFmtId="0" fontId="1" fillId="0" borderId="0" xfId="0" applyFont="1" applyFill="1" applyBorder="1">
      <alignment vertical="center"/>
    </xf>
    <xf numFmtId="0" fontId="4" fillId="0" borderId="0" xfId="0" applyFont="1" applyFill="1">
      <alignment vertical="center"/>
    </xf>
    <xf numFmtId="0" fontId="5" fillId="0" borderId="0" xfId="0" applyFont="1">
      <alignment vertical="center"/>
    </xf>
    <xf numFmtId="0" fontId="5" fillId="0" borderId="0" xfId="0" applyFont="1" applyFill="1">
      <alignment vertical="center"/>
    </xf>
    <xf numFmtId="0" fontId="1" fillId="0" borderId="15" xfId="0" applyFont="1" applyFill="1" applyBorder="1">
      <alignment vertical="center"/>
    </xf>
    <xf numFmtId="0" fontId="1" fillId="0" borderId="16" xfId="0" applyFont="1" applyFill="1" applyBorder="1">
      <alignment vertical="center"/>
    </xf>
    <xf numFmtId="177" fontId="0" fillId="0" borderId="0" xfId="0" applyNumberFormat="1" applyFont="1" applyFill="1" applyBorder="1" applyAlignment="1">
      <alignment vertical="center" wrapText="1"/>
    </xf>
    <xf numFmtId="0" fontId="0" fillId="2" borderId="17" xfId="0" applyFill="1" applyBorder="1" applyAlignment="1">
      <alignment vertical="center" shrinkToFit="1"/>
    </xf>
    <xf numFmtId="177" fontId="0" fillId="2" borderId="17" xfId="0" applyNumberFormat="1" applyFill="1" applyBorder="1" applyAlignment="1">
      <alignment horizontal="center" vertical="center" shrinkToFit="1"/>
    </xf>
    <xf numFmtId="177" fontId="0" fillId="3" borderId="17" xfId="0" applyNumberFormat="1" applyFont="1" applyFill="1" applyBorder="1" applyAlignment="1">
      <alignment horizontal="center" vertical="center" shrinkToFit="1"/>
    </xf>
    <xf numFmtId="177" fontId="3" fillId="3" borderId="17" xfId="0" applyNumberFormat="1" applyFont="1" applyFill="1" applyBorder="1" applyAlignment="1">
      <alignment horizontal="center" vertical="center" shrinkToFit="1"/>
    </xf>
    <xf numFmtId="0" fontId="3" fillId="3" borderId="17" xfId="0" applyFont="1" applyFill="1" applyBorder="1" applyAlignment="1">
      <alignment horizontal="center" vertical="center" shrinkToFit="1"/>
    </xf>
    <xf numFmtId="177" fontId="0" fillId="4" borderId="17" xfId="0" applyNumberFormat="1" applyFont="1" applyFill="1" applyBorder="1" applyAlignment="1">
      <alignment horizontal="center" vertical="center" shrinkToFit="1"/>
    </xf>
    <xf numFmtId="177" fontId="3" fillId="4" borderId="17" xfId="0" applyNumberFormat="1" applyFont="1" applyFill="1" applyBorder="1" applyAlignment="1">
      <alignment horizontal="center" vertical="center" shrinkToFit="1"/>
    </xf>
    <xf numFmtId="0" fontId="3" fillId="4" borderId="17" xfId="0" applyFont="1" applyFill="1" applyBorder="1" applyAlignment="1">
      <alignment horizontal="center" vertical="center" shrinkToFit="1"/>
    </xf>
    <xf numFmtId="177" fontId="1" fillId="0" borderId="0" xfId="0" applyNumberFormat="1" applyFont="1" applyFill="1" applyBorder="1" applyAlignment="1">
      <alignment vertical="center"/>
    </xf>
    <xf numFmtId="177" fontId="7" fillId="0" borderId="10" xfId="0" applyNumberFormat="1" applyFont="1" applyFill="1" applyBorder="1" applyAlignment="1">
      <alignment vertical="center"/>
    </xf>
    <xf numFmtId="177" fontId="7" fillId="0" borderId="11" xfId="0" applyNumberFormat="1" applyFont="1" applyFill="1" applyBorder="1" applyAlignment="1">
      <alignment vertical="center"/>
    </xf>
    <xf numFmtId="177" fontId="7" fillId="0" borderId="18" xfId="0" applyNumberFormat="1" applyFont="1" applyFill="1" applyBorder="1" applyAlignment="1">
      <alignment horizontal="right" vertical="center"/>
    </xf>
    <xf numFmtId="179" fontId="7" fillId="0" borderId="18" xfId="0" applyNumberFormat="1" applyFont="1" applyFill="1" applyBorder="1" applyAlignment="1">
      <alignment vertical="center"/>
    </xf>
    <xf numFmtId="177" fontId="7" fillId="0" borderId="4" xfId="0" applyNumberFormat="1" applyFont="1" applyFill="1" applyBorder="1" applyAlignment="1">
      <alignment vertical="center"/>
    </xf>
    <xf numFmtId="177" fontId="7" fillId="0" borderId="5" xfId="0" applyNumberFormat="1" applyFont="1" applyFill="1" applyBorder="1" applyAlignment="1">
      <alignment vertical="center"/>
    </xf>
    <xf numFmtId="177" fontId="7" fillId="0" borderId="7" xfId="0" applyNumberFormat="1" applyFont="1" applyFill="1" applyBorder="1" applyAlignment="1">
      <alignment horizontal="right" vertical="center"/>
    </xf>
    <xf numFmtId="179" fontId="7" fillId="0" borderId="7" xfId="0" applyNumberFormat="1" applyFont="1" applyFill="1" applyBorder="1" applyAlignment="1">
      <alignment vertical="center"/>
    </xf>
    <xf numFmtId="179" fontId="0" fillId="0" borderId="14" xfId="0" applyNumberFormat="1" applyFont="1" applyFill="1" applyBorder="1" applyAlignment="1">
      <alignment vertical="center"/>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right" vertical="center"/>
    </xf>
    <xf numFmtId="177" fontId="7" fillId="0" borderId="0" xfId="0" applyNumberFormat="1" applyFont="1" applyFill="1" applyBorder="1" applyAlignment="1">
      <alignment vertical="center" shrinkToFit="1"/>
    </xf>
    <xf numFmtId="179" fontId="7" fillId="0" borderId="0" xfId="0" applyNumberFormat="1" applyFont="1" applyFill="1" applyBorder="1" applyAlignment="1">
      <alignment vertical="center"/>
    </xf>
    <xf numFmtId="0" fontId="7" fillId="0" borderId="1" xfId="0" applyFont="1" applyFill="1" applyBorder="1" applyAlignment="1">
      <alignment horizontal="center" vertical="center"/>
    </xf>
    <xf numFmtId="0" fontId="7" fillId="0" borderId="2" xfId="0" applyFont="1" applyFill="1" applyBorder="1">
      <alignment vertical="center"/>
    </xf>
    <xf numFmtId="0" fontId="7" fillId="0" borderId="1" xfId="0" applyFont="1" applyFill="1" applyBorder="1" applyAlignment="1">
      <alignment horizontal="left" vertical="center" shrinkToFit="1"/>
    </xf>
    <xf numFmtId="177" fontId="7" fillId="0" borderId="6" xfId="0" applyNumberFormat="1" applyFont="1" applyFill="1" applyBorder="1" applyAlignment="1">
      <alignment vertical="center"/>
    </xf>
    <xf numFmtId="0" fontId="7" fillId="0" borderId="1" xfId="0" applyFont="1" applyFill="1" applyBorder="1" applyAlignment="1">
      <alignment vertical="center" shrinkToFit="1"/>
    </xf>
    <xf numFmtId="0" fontId="7" fillId="5" borderId="2" xfId="0" applyFont="1" applyFill="1" applyBorder="1" applyAlignment="1">
      <alignment horizontal="center" vertical="center"/>
    </xf>
    <xf numFmtId="177" fontId="7" fillId="0" borderId="12" xfId="0" applyNumberFormat="1" applyFont="1" applyFill="1" applyBorder="1" applyAlignment="1">
      <alignment vertical="center"/>
    </xf>
    <xf numFmtId="0" fontId="7" fillId="0" borderId="1" xfId="0" applyFont="1" applyFill="1" applyBorder="1">
      <alignment vertical="center"/>
    </xf>
    <xf numFmtId="0" fontId="7" fillId="5" borderId="1" xfId="0" applyFont="1" applyFill="1" applyBorder="1" applyAlignment="1">
      <alignment horizontal="center" vertical="center"/>
    </xf>
    <xf numFmtId="0" fontId="7" fillId="5" borderId="9" xfId="0" applyFont="1" applyFill="1" applyBorder="1" applyAlignment="1">
      <alignment horizontal="center" vertical="center"/>
    </xf>
    <xf numFmtId="177" fontId="7" fillId="0" borderId="14" xfId="0" applyNumberFormat="1" applyFont="1" applyFill="1" applyBorder="1" applyAlignment="1">
      <alignment vertical="center"/>
    </xf>
    <xf numFmtId="0" fontId="1" fillId="0" borderId="20" xfId="0" applyFont="1" applyFill="1" applyBorder="1" applyAlignment="1">
      <alignment horizontal="center" vertical="center"/>
    </xf>
    <xf numFmtId="179" fontId="7" fillId="0" borderId="30" xfId="0" applyNumberFormat="1" applyFont="1" applyFill="1" applyBorder="1" applyAlignment="1">
      <alignment vertical="center"/>
    </xf>
    <xf numFmtId="177" fontId="7" fillId="0" borderId="27" xfId="0" applyNumberFormat="1" applyFont="1" applyFill="1" applyBorder="1" applyAlignment="1">
      <alignment vertical="center"/>
    </xf>
    <xf numFmtId="177" fontId="7" fillId="0" borderId="31" xfId="0" applyNumberFormat="1" applyFont="1" applyFill="1" applyBorder="1" applyAlignment="1">
      <alignment vertical="center"/>
    </xf>
    <xf numFmtId="179" fontId="7" fillId="0" borderId="28" xfId="0" applyNumberFormat="1" applyFont="1" applyFill="1" applyBorder="1" applyAlignment="1">
      <alignment horizontal="right" vertical="center"/>
    </xf>
    <xf numFmtId="179" fontId="7" fillId="0" borderId="29" xfId="0" applyNumberFormat="1" applyFont="1" applyFill="1" applyBorder="1" applyAlignment="1">
      <alignment horizontal="right" vertical="center"/>
    </xf>
    <xf numFmtId="0" fontId="7" fillId="0" borderId="2" xfId="0" applyFont="1" applyFill="1" applyBorder="1" applyAlignment="1">
      <alignment vertical="center" shrinkToFit="1"/>
    </xf>
    <xf numFmtId="0" fontId="7" fillId="0" borderId="1" xfId="0" applyFont="1" applyFill="1" applyBorder="1" applyAlignment="1">
      <alignment horizontal="left" vertical="center" wrapText="1" shrinkToFit="1"/>
    </xf>
    <xf numFmtId="0" fontId="7" fillId="0" borderId="9" xfId="0" applyFont="1" applyFill="1" applyBorder="1" applyAlignment="1">
      <alignment horizontal="left" vertical="center" wrapText="1" shrinkToFit="1"/>
    </xf>
    <xf numFmtId="179" fontId="0" fillId="0" borderId="0" xfId="0" applyNumberFormat="1" applyFont="1" applyFill="1" applyBorder="1" applyAlignment="1">
      <alignment vertical="center"/>
    </xf>
    <xf numFmtId="0" fontId="7" fillId="0" borderId="1" xfId="1" applyFont="1" applyFill="1" applyBorder="1" applyAlignment="1">
      <alignment horizontal="left" vertical="center" shrinkToFit="1"/>
    </xf>
    <xf numFmtId="0" fontId="7" fillId="0" borderId="1" xfId="0" applyFont="1" applyFill="1" applyBorder="1" applyAlignment="1">
      <alignment vertical="center"/>
    </xf>
    <xf numFmtId="0" fontId="7" fillId="0" borderId="20" xfId="1" applyFont="1" applyFill="1" applyBorder="1" applyAlignment="1">
      <alignment horizontal="left" vertical="center" shrinkToFit="1"/>
    </xf>
    <xf numFmtId="177" fontId="7" fillId="0" borderId="16" xfId="0" applyNumberFormat="1" applyFont="1" applyFill="1" applyBorder="1" applyAlignment="1">
      <alignment vertical="center"/>
    </xf>
    <xf numFmtId="0" fontId="7" fillId="5" borderId="11" xfId="0" applyFont="1" applyFill="1" applyBorder="1" applyAlignment="1">
      <alignment horizontal="center" vertical="center"/>
    </xf>
    <xf numFmtId="0" fontId="7" fillId="0" borderId="20" xfId="0" applyFont="1" applyFill="1" applyBorder="1" applyAlignment="1">
      <alignment horizontal="left" vertical="center" shrinkToFit="1"/>
    </xf>
    <xf numFmtId="0" fontId="7" fillId="5" borderId="5" xfId="0" applyFont="1" applyFill="1" applyBorder="1" applyAlignment="1">
      <alignment horizontal="center" vertical="center"/>
    </xf>
    <xf numFmtId="177" fontId="7" fillId="0" borderId="21" xfId="0" applyNumberFormat="1" applyFont="1" applyFill="1" applyBorder="1" applyAlignment="1">
      <alignment vertical="center"/>
    </xf>
    <xf numFmtId="177" fontId="7" fillId="0" borderId="6" xfId="0" applyNumberFormat="1" applyFont="1" applyFill="1" applyBorder="1" applyAlignment="1">
      <alignment horizontal="right" vertical="center"/>
    </xf>
    <xf numFmtId="0" fontId="7" fillId="0" borderId="20" xfId="0" applyFont="1" applyFill="1" applyBorder="1" applyAlignment="1">
      <alignment horizontal="left" vertical="center" wrapText="1" shrinkToFit="1"/>
    </xf>
    <xf numFmtId="0" fontId="7" fillId="0" borderId="20" xfId="0" applyFont="1" applyFill="1" applyBorder="1" applyAlignment="1">
      <alignment vertical="center" shrinkToFit="1"/>
    </xf>
    <xf numFmtId="177" fontId="7" fillId="5" borderId="4" xfId="0" applyNumberFormat="1" applyFont="1" applyFill="1" applyBorder="1" applyAlignment="1">
      <alignment vertical="center"/>
    </xf>
    <xf numFmtId="177" fontId="7" fillId="5" borderId="5" xfId="0" applyNumberFormat="1" applyFont="1" applyFill="1" applyBorder="1" applyAlignment="1">
      <alignment vertical="center"/>
    </xf>
    <xf numFmtId="179" fontId="7" fillId="5" borderId="7" xfId="0" applyNumberFormat="1" applyFont="1" applyFill="1" applyBorder="1" applyAlignment="1">
      <alignment vertical="center"/>
    </xf>
    <xf numFmtId="177" fontId="7" fillId="0" borderId="19" xfId="0" applyNumberFormat="1" applyFont="1" applyFill="1" applyBorder="1" applyAlignment="1">
      <alignment vertical="center"/>
    </xf>
    <xf numFmtId="177" fontId="7" fillId="0" borderId="7" xfId="0" applyNumberFormat="1" applyFont="1" applyFill="1" applyBorder="1" applyAlignment="1">
      <alignment vertical="center"/>
    </xf>
    <xf numFmtId="177" fontId="7" fillId="0" borderId="32" xfId="0" applyNumberFormat="1" applyFont="1" applyFill="1" applyBorder="1" applyAlignment="1">
      <alignment vertical="center"/>
    </xf>
    <xf numFmtId="177" fontId="7" fillId="0" borderId="33" xfId="0" applyNumberFormat="1" applyFont="1" applyFill="1" applyBorder="1" applyAlignment="1">
      <alignment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9" xfId="0" applyFont="1" applyFill="1" applyBorder="1" applyAlignment="1">
      <alignment horizontal="center" vertical="center"/>
    </xf>
    <xf numFmtId="0" fontId="0" fillId="0" borderId="8" xfId="0" applyFill="1" applyBorder="1" applyAlignment="1">
      <alignment horizontal="center" vertical="center"/>
    </xf>
    <xf numFmtId="0" fontId="0" fillId="0" borderId="14" xfId="0" applyFill="1" applyBorder="1" applyAlignment="1">
      <alignment horizontal="center" vertical="center"/>
    </xf>
    <xf numFmtId="0" fontId="0" fillId="0" borderId="3" xfId="0" applyFill="1" applyBorder="1" applyAlignment="1">
      <alignment vertical="center"/>
    </xf>
    <xf numFmtId="0" fontId="0" fillId="3" borderId="17" xfId="0" applyFill="1" applyBorder="1" applyAlignment="1">
      <alignment horizontal="center" vertical="center" shrinkToFit="1"/>
    </xf>
    <xf numFmtId="0" fontId="0" fillId="3" borderId="17" xfId="0" applyFont="1" applyFill="1" applyBorder="1" applyAlignment="1">
      <alignment horizontal="center" vertical="center" shrinkToFit="1"/>
    </xf>
    <xf numFmtId="0" fontId="0" fillId="4" borderId="17"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0" fillId="6" borderId="17" xfId="0" applyFont="1" applyFill="1" applyBorder="1" applyAlignment="1">
      <alignment horizontal="center" vertical="center" shrinkToFit="1"/>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13" xfId="0" applyFill="1" applyBorder="1" applyAlignment="1">
      <alignment horizontal="center" vertical="center" shrinkToFit="1"/>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cellXfs>
  <cellStyles count="2">
    <cellStyle name="標準" xfId="0" builtinId="0"/>
    <cellStyle name="標準 2" xfId="1"/>
  </cellStyles>
  <dxfs count="0"/>
  <tableStyles count="0" defaultTableStyle="TableStyleMedium9"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S889"/>
  <sheetViews>
    <sheetView tabSelected="1" view="pageBreakPreview" topLeftCell="B1" zoomScaleNormal="100" zoomScaleSheetLayoutView="100" workbookViewId="0">
      <selection activeCell="C230" sqref="C230"/>
    </sheetView>
  </sheetViews>
  <sheetFormatPr defaultColWidth="9" defaultRowHeight="13.2" x14ac:dyDescent="0.2"/>
  <cols>
    <col min="1" max="1" width="4.6640625" style="5" hidden="1" customWidth="1"/>
    <col min="2" max="2" width="6.44140625" style="4" bestFit="1" customWidth="1"/>
    <col min="3" max="3" width="72" style="2" customWidth="1"/>
    <col min="4" max="4" width="8.33203125" style="4" customWidth="1"/>
    <col min="5" max="5" width="6.77734375" style="6" customWidth="1"/>
    <col min="6" max="6" width="13.33203125" style="6" customWidth="1"/>
    <col min="7" max="7" width="18.44140625" style="6" customWidth="1"/>
    <col min="8" max="8" width="13.33203125" style="3" customWidth="1"/>
    <col min="9" max="9" width="14.77734375" style="3" customWidth="1"/>
    <col min="10" max="10" width="18.44140625" style="3" customWidth="1"/>
    <col min="11" max="11" width="13" style="3" customWidth="1"/>
    <col min="12" max="16384" width="9" style="1"/>
  </cols>
  <sheetData>
    <row r="1" spans="1:19" ht="13.8" thickBot="1" x14ac:dyDescent="0.25"/>
    <row r="2" spans="1:19" s="4" customFormat="1" ht="16.5" customHeight="1" thickBot="1" x14ac:dyDescent="0.25">
      <c r="A2" s="86"/>
      <c r="B2" s="94" t="s">
        <v>220</v>
      </c>
      <c r="C2" s="95"/>
      <c r="D2" s="93" t="s">
        <v>221</v>
      </c>
      <c r="E2" s="92" t="s">
        <v>2</v>
      </c>
      <c r="F2" s="92"/>
      <c r="G2" s="92"/>
      <c r="H2" s="92"/>
      <c r="I2" s="92"/>
      <c r="J2" s="92"/>
      <c r="K2" s="92"/>
    </row>
    <row r="3" spans="1:19" s="4" customFormat="1" ht="33" customHeight="1" thickBot="1" x14ac:dyDescent="0.25">
      <c r="A3" s="87"/>
      <c r="B3" s="96"/>
      <c r="C3" s="97"/>
      <c r="D3" s="93"/>
      <c r="E3" s="22"/>
      <c r="F3" s="89" t="s">
        <v>1</v>
      </c>
      <c r="G3" s="90"/>
      <c r="H3" s="90"/>
      <c r="I3" s="91" t="s">
        <v>0</v>
      </c>
      <c r="J3" s="91"/>
      <c r="K3" s="91"/>
      <c r="L3" s="21"/>
    </row>
    <row r="4" spans="1:19" s="8" customFormat="1" ht="38.25" customHeight="1" thickBot="1" x14ac:dyDescent="0.25">
      <c r="A4" s="88"/>
      <c r="B4" s="98"/>
      <c r="C4" s="99"/>
      <c r="D4" s="93"/>
      <c r="E4" s="23" t="s">
        <v>222</v>
      </c>
      <c r="F4" s="24" t="s">
        <v>223</v>
      </c>
      <c r="G4" s="25" t="s">
        <v>229</v>
      </c>
      <c r="H4" s="26" t="s">
        <v>230</v>
      </c>
      <c r="I4" s="27" t="s">
        <v>223</v>
      </c>
      <c r="J4" s="28" t="s">
        <v>229</v>
      </c>
      <c r="K4" s="29" t="s">
        <v>230</v>
      </c>
    </row>
    <row r="5" spans="1:19" s="4" customFormat="1" ht="27" customHeight="1" x14ac:dyDescent="0.2">
      <c r="A5" s="44"/>
      <c r="B5" s="45">
        <v>1</v>
      </c>
      <c r="C5" s="61" t="s">
        <v>3</v>
      </c>
      <c r="D5" s="49">
        <v>4</v>
      </c>
      <c r="E5" s="50">
        <v>20</v>
      </c>
      <c r="F5" s="31">
        <v>201</v>
      </c>
      <c r="G5" s="32">
        <v>1607540</v>
      </c>
      <c r="H5" s="34">
        <f t="shared" ref="H5" si="0">IF(AND(F5&gt;0,G5&gt;0),G5/F5,0)</f>
        <v>7997.7114427860697</v>
      </c>
      <c r="I5" s="31">
        <v>8739</v>
      </c>
      <c r="J5" s="32">
        <v>1607540</v>
      </c>
      <c r="K5" s="34">
        <f t="shared" ref="K5" si="1">IF(AND(I5&gt;0,J5&gt;0),J5/I5,0)</f>
        <v>183.95010870809017</v>
      </c>
      <c r="L5" s="16"/>
      <c r="M5" s="16"/>
      <c r="O5" s="16"/>
      <c r="P5" s="16"/>
    </row>
    <row r="6" spans="1:19" s="4" customFormat="1" ht="27" customHeight="1" x14ac:dyDescent="0.2">
      <c r="A6" s="44"/>
      <c r="B6" s="51">
        <v>2</v>
      </c>
      <c r="C6" s="65" t="s">
        <v>4</v>
      </c>
      <c r="D6" s="52">
        <v>5</v>
      </c>
      <c r="E6" s="50">
        <v>20</v>
      </c>
      <c r="F6" s="35">
        <v>233</v>
      </c>
      <c r="G6" s="36">
        <v>751730</v>
      </c>
      <c r="H6" s="38">
        <f>IF(AND(F6&gt;0,G6&gt;0),G6/F6,0)</f>
        <v>3226.3090128755366</v>
      </c>
      <c r="I6" s="35">
        <v>20383</v>
      </c>
      <c r="J6" s="36">
        <v>751730</v>
      </c>
      <c r="K6" s="38">
        <f>IF(AND(I6&gt;0,J6&gt;0),J6/I6,0)</f>
        <v>36.88024334003827</v>
      </c>
      <c r="L6" s="16"/>
      <c r="M6" s="17"/>
      <c r="O6" s="16"/>
      <c r="P6" s="16"/>
    </row>
    <row r="7" spans="1:19" s="4" customFormat="1" ht="33" customHeight="1" x14ac:dyDescent="0.2">
      <c r="A7" s="44"/>
      <c r="B7" s="66">
        <v>3</v>
      </c>
      <c r="C7" s="67" t="s">
        <v>212</v>
      </c>
      <c r="D7" s="52">
        <v>4</v>
      </c>
      <c r="E7" s="68">
        <v>20</v>
      </c>
      <c r="F7" s="31"/>
      <c r="G7" s="32"/>
      <c r="H7" s="33">
        <v>0</v>
      </c>
      <c r="I7" s="31"/>
      <c r="J7" s="32">
        <v>0</v>
      </c>
      <c r="K7" s="34">
        <v>0</v>
      </c>
      <c r="L7" s="39"/>
      <c r="M7" s="30"/>
      <c r="N7" s="40"/>
      <c r="O7" s="40"/>
      <c r="P7" s="41"/>
      <c r="Q7" s="40"/>
      <c r="R7" s="42"/>
      <c r="S7" s="43"/>
    </row>
    <row r="8" spans="1:19" s="4" customFormat="1" ht="33" customHeight="1" x14ac:dyDescent="0.2">
      <c r="A8" s="44"/>
      <c r="B8" s="45">
        <v>4</v>
      </c>
      <c r="C8" s="67" t="s">
        <v>227</v>
      </c>
      <c r="D8" s="69">
        <v>4</v>
      </c>
      <c r="E8" s="68">
        <v>20</v>
      </c>
      <c r="F8" s="31"/>
      <c r="G8" s="32"/>
      <c r="H8" s="33">
        <v>0</v>
      </c>
      <c r="I8" s="31"/>
      <c r="J8" s="32">
        <v>0</v>
      </c>
      <c r="K8" s="34">
        <v>0</v>
      </c>
      <c r="L8" s="64"/>
      <c r="M8" s="30"/>
      <c r="N8" s="40"/>
      <c r="O8" s="40"/>
      <c r="P8" s="41"/>
      <c r="Q8" s="40"/>
      <c r="R8" s="42"/>
      <c r="S8" s="43"/>
    </row>
    <row r="9" spans="1:19" s="4" customFormat="1" ht="27" customHeight="1" x14ac:dyDescent="0.2">
      <c r="A9" s="44"/>
      <c r="B9" s="51">
        <v>5</v>
      </c>
      <c r="C9" s="62" t="s">
        <v>5</v>
      </c>
      <c r="D9" s="52">
        <v>4</v>
      </c>
      <c r="E9" s="47">
        <v>10</v>
      </c>
      <c r="F9" s="35">
        <v>170</v>
      </c>
      <c r="G9" s="36">
        <v>1686475</v>
      </c>
      <c r="H9" s="38">
        <f t="shared" ref="H9:H18" si="2">IF(AND(F9&gt;0,G9&gt;0),G9/F9,0)</f>
        <v>9920.4411764705874</v>
      </c>
      <c r="I9" s="35">
        <v>9483</v>
      </c>
      <c r="J9" s="36">
        <v>1686475</v>
      </c>
      <c r="K9" s="38">
        <f t="shared" ref="K9:K18" si="3">IF(AND(I9&gt;0,J9&gt;0),J9/I9,0)</f>
        <v>177.8419276600232</v>
      </c>
      <c r="L9" s="16"/>
      <c r="M9" s="17"/>
    </row>
    <row r="10" spans="1:19" s="4" customFormat="1" ht="27" customHeight="1" x14ac:dyDescent="0.2">
      <c r="A10" s="44"/>
      <c r="B10" s="66">
        <v>6</v>
      </c>
      <c r="C10" s="62" t="s">
        <v>6</v>
      </c>
      <c r="D10" s="52">
        <v>4</v>
      </c>
      <c r="E10" s="47">
        <v>14</v>
      </c>
      <c r="F10" s="35">
        <v>297</v>
      </c>
      <c r="G10" s="36">
        <v>3345844</v>
      </c>
      <c r="H10" s="38">
        <f t="shared" si="2"/>
        <v>11265.468013468013</v>
      </c>
      <c r="I10" s="35">
        <v>11585</v>
      </c>
      <c r="J10" s="36">
        <v>3345844</v>
      </c>
      <c r="K10" s="38">
        <f t="shared" si="3"/>
        <v>288.80828657747088</v>
      </c>
      <c r="L10" s="16"/>
      <c r="M10" s="17"/>
    </row>
    <row r="11" spans="1:19" s="4" customFormat="1" ht="27" customHeight="1" x14ac:dyDescent="0.2">
      <c r="A11" s="44"/>
      <c r="B11" s="45">
        <v>7</v>
      </c>
      <c r="C11" s="48" t="s">
        <v>7</v>
      </c>
      <c r="D11" s="52">
        <v>2</v>
      </c>
      <c r="E11" s="47">
        <v>22</v>
      </c>
      <c r="F11" s="35">
        <v>386</v>
      </c>
      <c r="G11" s="36">
        <v>5790776</v>
      </c>
      <c r="H11" s="38">
        <f t="shared" si="2"/>
        <v>15002.0103626943</v>
      </c>
      <c r="I11" s="35">
        <v>25076</v>
      </c>
      <c r="J11" s="36">
        <v>5790776</v>
      </c>
      <c r="K11" s="38">
        <f t="shared" si="3"/>
        <v>230.92901579199236</v>
      </c>
      <c r="L11" s="16"/>
      <c r="M11" s="17"/>
    </row>
    <row r="12" spans="1:19" s="4" customFormat="1" ht="27" customHeight="1" x14ac:dyDescent="0.2">
      <c r="A12" s="44"/>
      <c r="B12" s="51">
        <v>8</v>
      </c>
      <c r="C12" s="48" t="s">
        <v>57</v>
      </c>
      <c r="D12" s="52">
        <v>5</v>
      </c>
      <c r="E12" s="47">
        <v>15</v>
      </c>
      <c r="F12" s="35">
        <v>165</v>
      </c>
      <c r="G12" s="36">
        <v>2243000</v>
      </c>
      <c r="H12" s="38">
        <f t="shared" si="2"/>
        <v>13593.939393939394</v>
      </c>
      <c r="I12" s="35">
        <v>14795</v>
      </c>
      <c r="J12" s="36">
        <v>2243000</v>
      </c>
      <c r="K12" s="38">
        <f t="shared" si="3"/>
        <v>151.6052720513687</v>
      </c>
      <c r="L12" s="16"/>
      <c r="M12" s="18"/>
    </row>
    <row r="13" spans="1:19" s="4" customFormat="1" ht="27" customHeight="1" x14ac:dyDescent="0.2">
      <c r="A13" s="44"/>
      <c r="B13" s="66">
        <v>9</v>
      </c>
      <c r="C13" s="48" t="s">
        <v>8</v>
      </c>
      <c r="D13" s="52">
        <v>5</v>
      </c>
      <c r="E13" s="47">
        <v>20</v>
      </c>
      <c r="F13" s="35">
        <v>276</v>
      </c>
      <c r="G13" s="36">
        <v>6812800</v>
      </c>
      <c r="H13" s="38">
        <f t="shared" si="2"/>
        <v>24684.057971014492</v>
      </c>
      <c r="I13" s="35">
        <v>21696</v>
      </c>
      <c r="J13" s="36">
        <v>6812800</v>
      </c>
      <c r="K13" s="38">
        <f t="shared" si="3"/>
        <v>314.01179941002948</v>
      </c>
      <c r="L13" s="15"/>
    </row>
    <row r="14" spans="1:19" s="4" customFormat="1" ht="27" customHeight="1" x14ac:dyDescent="0.2">
      <c r="A14" s="44"/>
      <c r="B14" s="45">
        <v>10</v>
      </c>
      <c r="C14" s="48" t="s">
        <v>58</v>
      </c>
      <c r="D14" s="52">
        <v>2</v>
      </c>
      <c r="E14" s="47">
        <v>20</v>
      </c>
      <c r="F14" s="35">
        <v>285</v>
      </c>
      <c r="G14" s="36">
        <v>5851210</v>
      </c>
      <c r="H14" s="38">
        <f t="shared" si="2"/>
        <v>20530.561403508771</v>
      </c>
      <c r="I14" s="35">
        <v>19495</v>
      </c>
      <c r="J14" s="36">
        <v>5851210</v>
      </c>
      <c r="K14" s="38">
        <f t="shared" si="3"/>
        <v>300.13901000256476</v>
      </c>
    </row>
    <row r="15" spans="1:19" s="4" customFormat="1" ht="27" customHeight="1" x14ac:dyDescent="0.2">
      <c r="A15" s="44"/>
      <c r="B15" s="51">
        <v>11</v>
      </c>
      <c r="C15" s="46" t="s">
        <v>9</v>
      </c>
      <c r="D15" s="52">
        <v>2</v>
      </c>
      <c r="E15" s="47">
        <v>20</v>
      </c>
      <c r="F15" s="35">
        <v>197</v>
      </c>
      <c r="G15" s="36">
        <v>1267460</v>
      </c>
      <c r="H15" s="38">
        <f t="shared" si="2"/>
        <v>6433.8071065989843</v>
      </c>
      <c r="I15" s="35">
        <v>8704</v>
      </c>
      <c r="J15" s="36">
        <v>1267460</v>
      </c>
      <c r="K15" s="38">
        <f t="shared" si="3"/>
        <v>145.61810661764707</v>
      </c>
    </row>
    <row r="16" spans="1:19" s="4" customFormat="1" ht="27" customHeight="1" x14ac:dyDescent="0.2">
      <c r="A16" s="44"/>
      <c r="B16" s="66">
        <v>12</v>
      </c>
      <c r="C16" s="62" t="s">
        <v>10</v>
      </c>
      <c r="D16" s="52">
        <v>2</v>
      </c>
      <c r="E16" s="47">
        <v>20</v>
      </c>
      <c r="F16" s="35">
        <v>203</v>
      </c>
      <c r="G16" s="36">
        <v>1385260</v>
      </c>
      <c r="H16" s="38">
        <f t="shared" si="2"/>
        <v>6823.9408866995072</v>
      </c>
      <c r="I16" s="35">
        <v>8256</v>
      </c>
      <c r="J16" s="36">
        <v>1385260</v>
      </c>
      <c r="K16" s="38">
        <f t="shared" si="3"/>
        <v>167.78827519379846</v>
      </c>
    </row>
    <row r="17" spans="1:19" s="4" customFormat="1" ht="27" customHeight="1" x14ac:dyDescent="0.2">
      <c r="A17" s="44"/>
      <c r="B17" s="45">
        <v>13</v>
      </c>
      <c r="C17" s="46" t="s">
        <v>11</v>
      </c>
      <c r="D17" s="52">
        <v>5</v>
      </c>
      <c r="E17" s="47">
        <v>20</v>
      </c>
      <c r="F17" s="35">
        <v>237</v>
      </c>
      <c r="G17" s="36">
        <v>3217280</v>
      </c>
      <c r="H17" s="38">
        <f t="shared" si="2"/>
        <v>13575.021097046414</v>
      </c>
      <c r="I17" s="35">
        <v>13288</v>
      </c>
      <c r="J17" s="36">
        <v>3217280</v>
      </c>
      <c r="K17" s="38">
        <f t="shared" si="3"/>
        <v>242.11920529801324</v>
      </c>
    </row>
    <row r="18" spans="1:19" s="4" customFormat="1" ht="27" customHeight="1" x14ac:dyDescent="0.2">
      <c r="A18" s="44"/>
      <c r="B18" s="51">
        <v>14</v>
      </c>
      <c r="C18" s="46" t="s">
        <v>12</v>
      </c>
      <c r="D18" s="52">
        <v>5</v>
      </c>
      <c r="E18" s="47">
        <v>20</v>
      </c>
      <c r="F18" s="35">
        <v>130</v>
      </c>
      <c r="G18" s="36">
        <v>1749390</v>
      </c>
      <c r="H18" s="38">
        <f t="shared" si="2"/>
        <v>13456.846153846154</v>
      </c>
      <c r="I18" s="35">
        <v>4320</v>
      </c>
      <c r="J18" s="36">
        <v>1749390</v>
      </c>
      <c r="K18" s="38">
        <f t="shared" si="3"/>
        <v>404.95138888888891</v>
      </c>
    </row>
    <row r="19" spans="1:19" s="4" customFormat="1" ht="33" customHeight="1" x14ac:dyDescent="0.2">
      <c r="A19" s="44"/>
      <c r="B19" s="66">
        <v>15</v>
      </c>
      <c r="C19" s="70" t="s">
        <v>213</v>
      </c>
      <c r="D19" s="71">
        <v>5</v>
      </c>
      <c r="E19" s="72">
        <v>20</v>
      </c>
      <c r="F19" s="35"/>
      <c r="G19" s="36"/>
      <c r="H19" s="37">
        <v>0</v>
      </c>
      <c r="I19" s="35"/>
      <c r="J19" s="36">
        <v>0</v>
      </c>
      <c r="K19" s="38">
        <v>0</v>
      </c>
      <c r="L19" s="39"/>
      <c r="M19" s="30"/>
      <c r="N19" s="40"/>
      <c r="O19" s="40"/>
      <c r="P19" s="41"/>
      <c r="Q19" s="40"/>
      <c r="R19" s="42"/>
      <c r="S19" s="43"/>
    </row>
    <row r="20" spans="1:19" s="4" customFormat="1" ht="27" customHeight="1" x14ac:dyDescent="0.2">
      <c r="A20" s="44"/>
      <c r="B20" s="45">
        <v>16</v>
      </c>
      <c r="C20" s="46" t="s">
        <v>13</v>
      </c>
      <c r="D20" s="52">
        <v>2</v>
      </c>
      <c r="E20" s="47">
        <v>34</v>
      </c>
      <c r="F20" s="35">
        <v>412</v>
      </c>
      <c r="G20" s="36">
        <v>3194695</v>
      </c>
      <c r="H20" s="38">
        <f t="shared" ref="H20:H34" si="4">IF(AND(F20&gt;0,G20&gt;0),G20/F20,0)</f>
        <v>7754.1140776699031</v>
      </c>
      <c r="I20" s="35">
        <v>28423</v>
      </c>
      <c r="J20" s="36">
        <v>3194695</v>
      </c>
      <c r="K20" s="38">
        <f t="shared" ref="K20:K34" si="5">IF(AND(I20&gt;0,J20&gt;0),J20/I20,0)</f>
        <v>112.39823382471941</v>
      </c>
    </row>
    <row r="21" spans="1:19" s="4" customFormat="1" ht="27" customHeight="1" x14ac:dyDescent="0.2">
      <c r="A21" s="44"/>
      <c r="B21" s="51">
        <v>17</v>
      </c>
      <c r="C21" s="46" t="s">
        <v>59</v>
      </c>
      <c r="D21" s="52">
        <v>4</v>
      </c>
      <c r="E21" s="47">
        <v>20</v>
      </c>
      <c r="F21" s="35">
        <v>73</v>
      </c>
      <c r="G21" s="36">
        <v>914150</v>
      </c>
      <c r="H21" s="38">
        <f t="shared" si="4"/>
        <v>12522.602739726028</v>
      </c>
      <c r="I21" s="35">
        <v>6045</v>
      </c>
      <c r="J21" s="36">
        <v>914150</v>
      </c>
      <c r="K21" s="38">
        <f t="shared" si="5"/>
        <v>151.22415219189412</v>
      </c>
    </row>
    <row r="22" spans="1:19" s="4" customFormat="1" ht="27" customHeight="1" x14ac:dyDescent="0.2">
      <c r="A22" s="44"/>
      <c r="B22" s="66">
        <v>18</v>
      </c>
      <c r="C22" s="46" t="s">
        <v>14</v>
      </c>
      <c r="D22" s="52">
        <v>2</v>
      </c>
      <c r="E22" s="47">
        <v>40</v>
      </c>
      <c r="F22" s="35">
        <v>477</v>
      </c>
      <c r="G22" s="36">
        <v>7176150</v>
      </c>
      <c r="H22" s="38">
        <f t="shared" si="4"/>
        <v>15044.33962264151</v>
      </c>
      <c r="I22" s="35">
        <v>47580</v>
      </c>
      <c r="J22" s="36">
        <v>7176150</v>
      </c>
      <c r="K22" s="38">
        <f t="shared" si="5"/>
        <v>150.82282471626735</v>
      </c>
    </row>
    <row r="23" spans="1:19" s="4" customFormat="1" ht="27" customHeight="1" x14ac:dyDescent="0.2">
      <c r="A23" s="44"/>
      <c r="B23" s="45">
        <v>19</v>
      </c>
      <c r="C23" s="46" t="s">
        <v>60</v>
      </c>
      <c r="D23" s="52">
        <v>5</v>
      </c>
      <c r="E23" s="47">
        <v>20</v>
      </c>
      <c r="F23" s="35">
        <v>96</v>
      </c>
      <c r="G23" s="36">
        <v>502500</v>
      </c>
      <c r="H23" s="38">
        <f t="shared" si="4"/>
        <v>5234.375</v>
      </c>
      <c r="I23" s="35">
        <v>9375</v>
      </c>
      <c r="J23" s="36">
        <v>502500</v>
      </c>
      <c r="K23" s="38">
        <f t="shared" si="5"/>
        <v>53.6</v>
      </c>
    </row>
    <row r="24" spans="1:19" s="4" customFormat="1" ht="27" customHeight="1" x14ac:dyDescent="0.2">
      <c r="A24" s="44"/>
      <c r="B24" s="51">
        <v>20</v>
      </c>
      <c r="C24" s="48" t="s">
        <v>15</v>
      </c>
      <c r="D24" s="52">
        <v>2</v>
      </c>
      <c r="E24" s="47">
        <v>28</v>
      </c>
      <c r="F24" s="35">
        <v>519</v>
      </c>
      <c r="G24" s="36">
        <v>7095199</v>
      </c>
      <c r="H24" s="38">
        <f t="shared" si="4"/>
        <v>13670.903660886321</v>
      </c>
      <c r="I24" s="35">
        <v>27452</v>
      </c>
      <c r="J24" s="36">
        <v>7095199</v>
      </c>
      <c r="K24" s="38">
        <f t="shared" si="5"/>
        <v>258.45836368934869</v>
      </c>
    </row>
    <row r="25" spans="1:19" s="4" customFormat="1" ht="27" customHeight="1" x14ac:dyDescent="0.2">
      <c r="A25" s="44"/>
      <c r="B25" s="66">
        <v>21</v>
      </c>
      <c r="C25" s="46" t="s">
        <v>16</v>
      </c>
      <c r="D25" s="52">
        <v>3</v>
      </c>
      <c r="E25" s="47">
        <v>20</v>
      </c>
      <c r="F25" s="35">
        <v>345</v>
      </c>
      <c r="G25" s="36">
        <v>5461670</v>
      </c>
      <c r="H25" s="38">
        <f t="shared" si="4"/>
        <v>15830.927536231884</v>
      </c>
      <c r="I25" s="35">
        <v>14760</v>
      </c>
      <c r="J25" s="36">
        <v>5461670</v>
      </c>
      <c r="K25" s="38">
        <f t="shared" si="5"/>
        <v>370.03184281842817</v>
      </c>
    </row>
    <row r="26" spans="1:19" s="4" customFormat="1" ht="27" customHeight="1" x14ac:dyDescent="0.2">
      <c r="A26" s="44"/>
      <c r="B26" s="45">
        <v>22</v>
      </c>
      <c r="C26" s="62" t="s">
        <v>17</v>
      </c>
      <c r="D26" s="52">
        <v>2</v>
      </c>
      <c r="E26" s="47">
        <v>30</v>
      </c>
      <c r="F26" s="35">
        <v>433</v>
      </c>
      <c r="G26" s="36">
        <v>6774717</v>
      </c>
      <c r="H26" s="38">
        <f t="shared" si="4"/>
        <v>15645.997690531178</v>
      </c>
      <c r="I26" s="35">
        <v>48645</v>
      </c>
      <c r="J26" s="36">
        <v>6774717</v>
      </c>
      <c r="K26" s="38">
        <f t="shared" si="5"/>
        <v>139.26851680542708</v>
      </c>
      <c r="L26" s="15"/>
    </row>
    <row r="27" spans="1:19" s="4" customFormat="1" ht="27" customHeight="1" x14ac:dyDescent="0.2">
      <c r="A27" s="44"/>
      <c r="B27" s="51">
        <v>23</v>
      </c>
      <c r="C27" s="62" t="s">
        <v>18</v>
      </c>
      <c r="D27" s="52">
        <v>2</v>
      </c>
      <c r="E27" s="47">
        <v>20</v>
      </c>
      <c r="F27" s="35">
        <v>276</v>
      </c>
      <c r="G27" s="36">
        <v>2723521</v>
      </c>
      <c r="H27" s="38">
        <f t="shared" si="4"/>
        <v>9867.829710144928</v>
      </c>
      <c r="I27" s="35">
        <v>27844</v>
      </c>
      <c r="J27" s="36">
        <v>2723521</v>
      </c>
      <c r="K27" s="38">
        <f t="shared" si="5"/>
        <v>97.813568452808511</v>
      </c>
    </row>
    <row r="28" spans="1:19" s="4" customFormat="1" ht="27" customHeight="1" x14ac:dyDescent="0.2">
      <c r="A28" s="7"/>
      <c r="B28" s="66">
        <v>24</v>
      </c>
      <c r="C28" s="62" t="s">
        <v>232</v>
      </c>
      <c r="D28" s="52">
        <v>6</v>
      </c>
      <c r="E28" s="47">
        <v>60</v>
      </c>
      <c r="F28" s="35"/>
      <c r="G28" s="36"/>
      <c r="H28" s="38">
        <f t="shared" si="4"/>
        <v>0</v>
      </c>
      <c r="I28" s="35"/>
      <c r="J28" s="32">
        <f>G28</f>
        <v>0</v>
      </c>
      <c r="K28" s="38">
        <f t="shared" si="5"/>
        <v>0</v>
      </c>
    </row>
    <row r="29" spans="1:19" s="4" customFormat="1" ht="27" customHeight="1" x14ac:dyDescent="0.2">
      <c r="A29" s="44"/>
      <c r="B29" s="45">
        <v>25</v>
      </c>
      <c r="C29" s="62" t="s">
        <v>19</v>
      </c>
      <c r="D29" s="52">
        <v>5</v>
      </c>
      <c r="E29" s="73">
        <v>20</v>
      </c>
      <c r="F29" s="35">
        <v>166</v>
      </c>
      <c r="G29" s="36">
        <v>585250</v>
      </c>
      <c r="H29" s="38">
        <f t="shared" si="4"/>
        <v>3525.602409638554</v>
      </c>
      <c r="I29" s="35">
        <v>18376</v>
      </c>
      <c r="J29" s="36">
        <v>585250</v>
      </c>
      <c r="K29" s="38">
        <f t="shared" si="5"/>
        <v>31.848606878537222</v>
      </c>
    </row>
    <row r="30" spans="1:19" s="4" customFormat="1" ht="27" customHeight="1" x14ac:dyDescent="0.2">
      <c r="A30" s="44"/>
      <c r="B30" s="51">
        <v>26</v>
      </c>
      <c r="C30" s="48" t="s">
        <v>20</v>
      </c>
      <c r="D30" s="52">
        <v>2</v>
      </c>
      <c r="E30" s="47">
        <v>14</v>
      </c>
      <c r="F30" s="35">
        <v>156</v>
      </c>
      <c r="G30" s="36">
        <v>1039940</v>
      </c>
      <c r="H30" s="38">
        <f t="shared" si="4"/>
        <v>6666.2820512820517</v>
      </c>
      <c r="I30" s="35">
        <v>16566</v>
      </c>
      <c r="J30" s="36">
        <v>1039940</v>
      </c>
      <c r="K30" s="38">
        <f t="shared" si="5"/>
        <v>62.775564409030544</v>
      </c>
    </row>
    <row r="31" spans="1:19" s="4" customFormat="1" ht="27" customHeight="1" x14ac:dyDescent="0.2">
      <c r="A31" s="44"/>
      <c r="B31" s="66">
        <v>27</v>
      </c>
      <c r="C31" s="62" t="s">
        <v>61</v>
      </c>
      <c r="D31" s="52">
        <v>5</v>
      </c>
      <c r="E31" s="47">
        <v>15</v>
      </c>
      <c r="F31" s="35">
        <v>169</v>
      </c>
      <c r="G31" s="36">
        <v>2139975</v>
      </c>
      <c r="H31" s="38">
        <f t="shared" si="4"/>
        <v>12662.573964497042</v>
      </c>
      <c r="I31" s="35">
        <v>6801</v>
      </c>
      <c r="J31" s="36">
        <v>2139975</v>
      </c>
      <c r="K31" s="38">
        <f t="shared" si="5"/>
        <v>314.65593295103662</v>
      </c>
    </row>
    <row r="32" spans="1:19" s="4" customFormat="1" ht="27" customHeight="1" x14ac:dyDescent="0.2">
      <c r="A32" s="44"/>
      <c r="B32" s="45">
        <v>28</v>
      </c>
      <c r="C32" s="62" t="s">
        <v>21</v>
      </c>
      <c r="D32" s="52">
        <v>4</v>
      </c>
      <c r="E32" s="47">
        <v>10</v>
      </c>
      <c r="F32" s="35">
        <v>88</v>
      </c>
      <c r="G32" s="36">
        <v>3140070</v>
      </c>
      <c r="H32" s="38">
        <f t="shared" si="4"/>
        <v>35682.61363636364</v>
      </c>
      <c r="I32" s="35">
        <v>12786</v>
      </c>
      <c r="J32" s="36">
        <v>3140070</v>
      </c>
      <c r="K32" s="38">
        <f t="shared" si="5"/>
        <v>245.58657907085876</v>
      </c>
    </row>
    <row r="33" spans="1:19" s="4" customFormat="1" ht="27" customHeight="1" x14ac:dyDescent="0.2">
      <c r="A33" s="44"/>
      <c r="B33" s="51">
        <v>29</v>
      </c>
      <c r="C33" s="48" t="s">
        <v>62</v>
      </c>
      <c r="D33" s="52">
        <v>5</v>
      </c>
      <c r="E33" s="47">
        <v>20</v>
      </c>
      <c r="F33" s="35">
        <v>392</v>
      </c>
      <c r="G33" s="36">
        <v>1177363</v>
      </c>
      <c r="H33" s="38">
        <f t="shared" si="4"/>
        <v>3003.4770408163267</v>
      </c>
      <c r="I33" s="35">
        <v>11218</v>
      </c>
      <c r="J33" s="36">
        <v>1177363</v>
      </c>
      <c r="K33" s="38">
        <f t="shared" si="5"/>
        <v>104.95302192904261</v>
      </c>
      <c r="L33" s="15"/>
    </row>
    <row r="34" spans="1:19" s="4" customFormat="1" ht="27" customHeight="1" x14ac:dyDescent="0.2">
      <c r="A34" s="44"/>
      <c r="B34" s="66">
        <v>30</v>
      </c>
      <c r="C34" s="62" t="s">
        <v>22</v>
      </c>
      <c r="D34" s="52">
        <v>5</v>
      </c>
      <c r="E34" s="47">
        <v>20</v>
      </c>
      <c r="F34" s="35">
        <v>203</v>
      </c>
      <c r="G34" s="36">
        <v>2714700</v>
      </c>
      <c r="H34" s="38">
        <f t="shared" si="4"/>
        <v>13372.906403940886</v>
      </c>
      <c r="I34" s="35">
        <v>15987</v>
      </c>
      <c r="J34" s="36">
        <v>2714700</v>
      </c>
      <c r="K34" s="38">
        <f t="shared" si="5"/>
        <v>169.80671795834115</v>
      </c>
    </row>
    <row r="35" spans="1:19" s="4" customFormat="1" ht="33" customHeight="1" x14ac:dyDescent="0.2">
      <c r="A35" s="44"/>
      <c r="B35" s="45">
        <v>31</v>
      </c>
      <c r="C35" s="74" t="s">
        <v>214</v>
      </c>
      <c r="D35" s="71">
        <v>2</v>
      </c>
      <c r="E35" s="72">
        <v>20</v>
      </c>
      <c r="F35" s="35"/>
      <c r="G35" s="36"/>
      <c r="H35" s="37">
        <v>0</v>
      </c>
      <c r="I35" s="35"/>
      <c r="J35" s="36">
        <v>0</v>
      </c>
      <c r="K35" s="38">
        <v>0</v>
      </c>
      <c r="L35" s="39"/>
      <c r="M35" s="30"/>
      <c r="N35" s="40"/>
      <c r="O35" s="40"/>
      <c r="P35" s="41"/>
      <c r="Q35" s="40"/>
      <c r="R35" s="42"/>
      <c r="S35" s="43"/>
    </row>
    <row r="36" spans="1:19" s="4" customFormat="1" ht="27" customHeight="1" x14ac:dyDescent="0.2">
      <c r="A36" s="44"/>
      <c r="B36" s="51">
        <v>32</v>
      </c>
      <c r="C36" s="62" t="s">
        <v>23</v>
      </c>
      <c r="D36" s="52">
        <v>5</v>
      </c>
      <c r="E36" s="47">
        <v>12</v>
      </c>
      <c r="F36" s="35">
        <v>154</v>
      </c>
      <c r="G36" s="36">
        <v>2434440</v>
      </c>
      <c r="H36" s="38">
        <f t="shared" ref="H36:H59" si="6">IF(AND(F36&gt;0,G36&gt;0),G36/F36,0)</f>
        <v>15808.051948051949</v>
      </c>
      <c r="I36" s="35">
        <v>12628</v>
      </c>
      <c r="J36" s="36">
        <v>2434440</v>
      </c>
      <c r="K36" s="38">
        <f t="shared" ref="K36:K59" si="7">IF(AND(I36&gt;0,J36&gt;0),J36/I36,0)</f>
        <v>192.78112131770669</v>
      </c>
    </row>
    <row r="37" spans="1:19" s="4" customFormat="1" ht="27" customHeight="1" x14ac:dyDescent="0.2">
      <c r="A37" s="44"/>
      <c r="B37" s="66">
        <v>33</v>
      </c>
      <c r="C37" s="46" t="s">
        <v>24</v>
      </c>
      <c r="D37" s="52">
        <v>2</v>
      </c>
      <c r="E37" s="47">
        <v>20</v>
      </c>
      <c r="F37" s="35">
        <v>272</v>
      </c>
      <c r="G37" s="36">
        <v>5877168</v>
      </c>
      <c r="H37" s="38">
        <f t="shared" si="6"/>
        <v>21607.235294117647</v>
      </c>
      <c r="I37" s="35">
        <v>19125</v>
      </c>
      <c r="J37" s="36">
        <v>5877168</v>
      </c>
      <c r="K37" s="38">
        <f t="shared" si="7"/>
        <v>307.30290196078431</v>
      </c>
    </row>
    <row r="38" spans="1:19" s="4" customFormat="1" ht="27" customHeight="1" x14ac:dyDescent="0.2">
      <c r="A38" s="44"/>
      <c r="B38" s="45">
        <v>34</v>
      </c>
      <c r="C38" s="46" t="s">
        <v>25</v>
      </c>
      <c r="D38" s="52">
        <v>5</v>
      </c>
      <c r="E38" s="47">
        <v>20</v>
      </c>
      <c r="F38" s="35">
        <v>262</v>
      </c>
      <c r="G38" s="36">
        <v>8026625</v>
      </c>
      <c r="H38" s="38">
        <f t="shared" si="6"/>
        <v>30635.973282442748</v>
      </c>
      <c r="I38" s="35">
        <v>26401</v>
      </c>
      <c r="J38" s="36">
        <v>8026625</v>
      </c>
      <c r="K38" s="38">
        <f t="shared" si="7"/>
        <v>304.02730957160713</v>
      </c>
    </row>
    <row r="39" spans="1:19" s="4" customFormat="1" ht="27" customHeight="1" x14ac:dyDescent="0.2">
      <c r="A39" s="44"/>
      <c r="B39" s="51">
        <v>35</v>
      </c>
      <c r="C39" s="62" t="s">
        <v>26</v>
      </c>
      <c r="D39" s="52">
        <v>2</v>
      </c>
      <c r="E39" s="47">
        <v>28</v>
      </c>
      <c r="F39" s="35">
        <v>471</v>
      </c>
      <c r="G39" s="36">
        <v>5570310</v>
      </c>
      <c r="H39" s="38">
        <f t="shared" si="6"/>
        <v>11826.56050955414</v>
      </c>
      <c r="I39" s="35">
        <v>45318</v>
      </c>
      <c r="J39" s="36">
        <v>5570310</v>
      </c>
      <c r="K39" s="38">
        <f t="shared" si="7"/>
        <v>122.91605984377068</v>
      </c>
    </row>
    <row r="40" spans="1:19" s="4" customFormat="1" ht="27" customHeight="1" x14ac:dyDescent="0.2">
      <c r="A40" s="44"/>
      <c r="B40" s="66">
        <v>36</v>
      </c>
      <c r="C40" s="48" t="s">
        <v>27</v>
      </c>
      <c r="D40" s="52">
        <v>5</v>
      </c>
      <c r="E40" s="47">
        <v>40</v>
      </c>
      <c r="F40" s="35">
        <v>442</v>
      </c>
      <c r="G40" s="36">
        <v>17711467</v>
      </c>
      <c r="H40" s="38">
        <f t="shared" si="6"/>
        <v>40071.192307692305</v>
      </c>
      <c r="I40" s="35">
        <v>37817</v>
      </c>
      <c r="J40" s="36">
        <v>17711467</v>
      </c>
      <c r="K40" s="38">
        <f t="shared" si="7"/>
        <v>468.34669593040167</v>
      </c>
    </row>
    <row r="41" spans="1:19" s="4" customFormat="1" ht="27" customHeight="1" x14ac:dyDescent="0.2">
      <c r="A41" s="44"/>
      <c r="B41" s="45">
        <v>37</v>
      </c>
      <c r="C41" s="48" t="s">
        <v>28</v>
      </c>
      <c r="D41" s="52">
        <v>2</v>
      </c>
      <c r="E41" s="47">
        <v>30</v>
      </c>
      <c r="F41" s="35">
        <v>448</v>
      </c>
      <c r="G41" s="36">
        <v>3874125</v>
      </c>
      <c r="H41" s="38">
        <f t="shared" si="6"/>
        <v>8647.6004464285706</v>
      </c>
      <c r="I41" s="35">
        <v>21659</v>
      </c>
      <c r="J41" s="36">
        <v>3874125</v>
      </c>
      <c r="K41" s="38">
        <f t="shared" si="7"/>
        <v>178.86906136017359</v>
      </c>
    </row>
    <row r="42" spans="1:19" s="4" customFormat="1" ht="27" customHeight="1" x14ac:dyDescent="0.2">
      <c r="A42" s="44"/>
      <c r="B42" s="51">
        <v>38</v>
      </c>
      <c r="C42" s="46" t="s">
        <v>29</v>
      </c>
      <c r="D42" s="52">
        <v>5</v>
      </c>
      <c r="E42" s="47">
        <v>20</v>
      </c>
      <c r="F42" s="35">
        <v>225</v>
      </c>
      <c r="G42" s="36">
        <v>3370171</v>
      </c>
      <c r="H42" s="38">
        <f t="shared" si="6"/>
        <v>14978.537777777778</v>
      </c>
      <c r="I42" s="35">
        <v>20007</v>
      </c>
      <c r="J42" s="36">
        <v>3370171</v>
      </c>
      <c r="K42" s="38">
        <f t="shared" si="7"/>
        <v>168.44959264257511</v>
      </c>
    </row>
    <row r="43" spans="1:19" s="4" customFormat="1" ht="27" customHeight="1" x14ac:dyDescent="0.2">
      <c r="A43" s="44"/>
      <c r="B43" s="66">
        <v>39</v>
      </c>
      <c r="C43" s="46" t="s">
        <v>30</v>
      </c>
      <c r="D43" s="52">
        <v>5</v>
      </c>
      <c r="E43" s="47">
        <v>20</v>
      </c>
      <c r="F43" s="35">
        <v>254</v>
      </c>
      <c r="G43" s="36">
        <v>2736140</v>
      </c>
      <c r="H43" s="38">
        <f t="shared" si="6"/>
        <v>10772.204724409448</v>
      </c>
      <c r="I43" s="35">
        <v>24580</v>
      </c>
      <c r="J43" s="36">
        <v>2736140</v>
      </c>
      <c r="K43" s="38">
        <f t="shared" si="7"/>
        <v>111.31570382424735</v>
      </c>
    </row>
    <row r="44" spans="1:19" s="4" customFormat="1" ht="27" customHeight="1" x14ac:dyDescent="0.2">
      <c r="A44" s="44"/>
      <c r="B44" s="45">
        <v>40</v>
      </c>
      <c r="C44" s="48" t="s">
        <v>31</v>
      </c>
      <c r="D44" s="52">
        <v>2</v>
      </c>
      <c r="E44" s="47">
        <v>26</v>
      </c>
      <c r="F44" s="35">
        <v>306</v>
      </c>
      <c r="G44" s="36">
        <v>5220242</v>
      </c>
      <c r="H44" s="38">
        <f t="shared" si="6"/>
        <v>17059.614379084967</v>
      </c>
      <c r="I44" s="35">
        <v>27644</v>
      </c>
      <c r="J44" s="36">
        <v>5220242</v>
      </c>
      <c r="K44" s="38">
        <f t="shared" si="7"/>
        <v>188.83815656200261</v>
      </c>
    </row>
    <row r="45" spans="1:19" s="4" customFormat="1" ht="27" customHeight="1" x14ac:dyDescent="0.2">
      <c r="A45" s="44"/>
      <c r="B45" s="51">
        <v>41</v>
      </c>
      <c r="C45" s="48" t="s">
        <v>32</v>
      </c>
      <c r="D45" s="52">
        <v>5</v>
      </c>
      <c r="E45" s="47">
        <v>35</v>
      </c>
      <c r="F45" s="35">
        <v>541</v>
      </c>
      <c r="G45" s="36">
        <v>19810310</v>
      </c>
      <c r="H45" s="38">
        <f t="shared" si="6"/>
        <v>36617.948243992607</v>
      </c>
      <c r="I45" s="35">
        <v>48911</v>
      </c>
      <c r="J45" s="36">
        <v>19810310</v>
      </c>
      <c r="K45" s="38">
        <f t="shared" si="7"/>
        <v>405.02770337960789</v>
      </c>
    </row>
    <row r="46" spans="1:19" s="4" customFormat="1" ht="27" customHeight="1" x14ac:dyDescent="0.2">
      <c r="A46" s="44"/>
      <c r="B46" s="66">
        <v>42</v>
      </c>
      <c r="C46" s="48" t="s">
        <v>33</v>
      </c>
      <c r="D46" s="52">
        <v>2</v>
      </c>
      <c r="E46" s="47">
        <v>20</v>
      </c>
      <c r="F46" s="35">
        <v>297</v>
      </c>
      <c r="G46" s="36">
        <v>4827861</v>
      </c>
      <c r="H46" s="38">
        <f t="shared" si="6"/>
        <v>16255.424242424242</v>
      </c>
      <c r="I46" s="35">
        <v>35470</v>
      </c>
      <c r="J46" s="36">
        <v>4827861</v>
      </c>
      <c r="K46" s="38">
        <f t="shared" si="7"/>
        <v>136.11110797857344</v>
      </c>
    </row>
    <row r="47" spans="1:19" s="4" customFormat="1" ht="27" customHeight="1" x14ac:dyDescent="0.2">
      <c r="A47" s="44"/>
      <c r="B47" s="45">
        <v>43</v>
      </c>
      <c r="C47" s="46" t="s">
        <v>34</v>
      </c>
      <c r="D47" s="52">
        <v>5</v>
      </c>
      <c r="E47" s="47">
        <v>20</v>
      </c>
      <c r="F47" s="35">
        <v>181</v>
      </c>
      <c r="G47" s="36">
        <v>1155449</v>
      </c>
      <c r="H47" s="38">
        <f t="shared" si="6"/>
        <v>6383.6961325966849</v>
      </c>
      <c r="I47" s="35">
        <v>8137</v>
      </c>
      <c r="J47" s="36">
        <v>1155449</v>
      </c>
      <c r="K47" s="38">
        <f t="shared" si="7"/>
        <v>141.99938552291999</v>
      </c>
    </row>
    <row r="48" spans="1:19" s="4" customFormat="1" ht="27" customHeight="1" x14ac:dyDescent="0.2">
      <c r="A48" s="44"/>
      <c r="B48" s="51">
        <v>44</v>
      </c>
      <c r="C48" s="48" t="s">
        <v>35</v>
      </c>
      <c r="D48" s="52">
        <v>2</v>
      </c>
      <c r="E48" s="47">
        <v>40</v>
      </c>
      <c r="F48" s="35">
        <v>534</v>
      </c>
      <c r="G48" s="36">
        <v>9282420</v>
      </c>
      <c r="H48" s="38">
        <f t="shared" si="6"/>
        <v>17382.808988764045</v>
      </c>
      <c r="I48" s="35">
        <v>28316</v>
      </c>
      <c r="J48" s="36">
        <v>9282420</v>
      </c>
      <c r="K48" s="38">
        <f t="shared" si="7"/>
        <v>327.81536940245797</v>
      </c>
    </row>
    <row r="49" spans="1:19" s="4" customFormat="1" ht="27" customHeight="1" x14ac:dyDescent="0.2">
      <c r="A49" s="44"/>
      <c r="B49" s="66">
        <v>45</v>
      </c>
      <c r="C49" s="62" t="s">
        <v>36</v>
      </c>
      <c r="D49" s="52">
        <v>3</v>
      </c>
      <c r="E49" s="47">
        <v>25</v>
      </c>
      <c r="F49" s="35">
        <v>377</v>
      </c>
      <c r="G49" s="36">
        <v>2641130</v>
      </c>
      <c r="H49" s="38">
        <f t="shared" si="6"/>
        <v>7005.6498673740052</v>
      </c>
      <c r="I49" s="35">
        <v>26544</v>
      </c>
      <c r="J49" s="36">
        <v>2641130</v>
      </c>
      <c r="K49" s="38">
        <f t="shared" si="7"/>
        <v>99.500075346594329</v>
      </c>
    </row>
    <row r="50" spans="1:19" s="4" customFormat="1" ht="27" customHeight="1" x14ac:dyDescent="0.2">
      <c r="A50" s="44"/>
      <c r="B50" s="45">
        <v>46</v>
      </c>
      <c r="C50" s="48" t="s">
        <v>37</v>
      </c>
      <c r="D50" s="52">
        <v>2</v>
      </c>
      <c r="E50" s="47">
        <v>20</v>
      </c>
      <c r="F50" s="35">
        <v>240</v>
      </c>
      <c r="G50" s="36">
        <v>1892300</v>
      </c>
      <c r="H50" s="38">
        <f t="shared" si="6"/>
        <v>7884.583333333333</v>
      </c>
      <c r="I50" s="35">
        <v>19945</v>
      </c>
      <c r="J50" s="36">
        <v>1892300</v>
      </c>
      <c r="K50" s="38">
        <f t="shared" si="7"/>
        <v>94.875908749059917</v>
      </c>
    </row>
    <row r="51" spans="1:19" s="4" customFormat="1" ht="27" customHeight="1" x14ac:dyDescent="0.2">
      <c r="A51" s="44"/>
      <c r="B51" s="51">
        <v>47</v>
      </c>
      <c r="C51" s="48" t="s">
        <v>38</v>
      </c>
      <c r="D51" s="52">
        <v>2</v>
      </c>
      <c r="E51" s="47">
        <v>20</v>
      </c>
      <c r="F51" s="35">
        <v>225</v>
      </c>
      <c r="G51" s="36">
        <v>4920225</v>
      </c>
      <c r="H51" s="38">
        <f t="shared" si="6"/>
        <v>21867.666666666668</v>
      </c>
      <c r="I51" s="35">
        <v>14752</v>
      </c>
      <c r="J51" s="36">
        <v>4920225</v>
      </c>
      <c r="K51" s="38">
        <f t="shared" si="7"/>
        <v>333.52935195227764</v>
      </c>
    </row>
    <row r="52" spans="1:19" s="4" customFormat="1" ht="27" customHeight="1" x14ac:dyDescent="0.2">
      <c r="A52" s="44"/>
      <c r="B52" s="66">
        <v>48</v>
      </c>
      <c r="C52" s="48" t="s">
        <v>63</v>
      </c>
      <c r="D52" s="52">
        <v>2</v>
      </c>
      <c r="E52" s="47">
        <v>40</v>
      </c>
      <c r="F52" s="35">
        <v>423</v>
      </c>
      <c r="G52" s="36">
        <v>14877750</v>
      </c>
      <c r="H52" s="38">
        <f t="shared" si="6"/>
        <v>35171.985815602835</v>
      </c>
      <c r="I52" s="35">
        <v>43371</v>
      </c>
      <c r="J52" s="36">
        <v>14877750</v>
      </c>
      <c r="K52" s="38">
        <f t="shared" si="7"/>
        <v>343.03451615134537</v>
      </c>
    </row>
    <row r="53" spans="1:19" s="4" customFormat="1" ht="27" customHeight="1" x14ac:dyDescent="0.2">
      <c r="A53" s="44"/>
      <c r="B53" s="45">
        <v>49</v>
      </c>
      <c r="C53" s="48" t="s">
        <v>39</v>
      </c>
      <c r="D53" s="52">
        <v>5</v>
      </c>
      <c r="E53" s="47">
        <v>20</v>
      </c>
      <c r="F53" s="35">
        <v>130</v>
      </c>
      <c r="G53" s="36">
        <v>714600</v>
      </c>
      <c r="H53" s="38">
        <f t="shared" si="6"/>
        <v>5496.9230769230771</v>
      </c>
      <c r="I53" s="35">
        <v>9692</v>
      </c>
      <c r="J53" s="36">
        <v>714600</v>
      </c>
      <c r="K53" s="38">
        <f t="shared" si="7"/>
        <v>73.730912092447383</v>
      </c>
    </row>
    <row r="54" spans="1:19" s="4" customFormat="1" ht="27" customHeight="1" x14ac:dyDescent="0.2">
      <c r="A54" s="44"/>
      <c r="B54" s="51">
        <v>50</v>
      </c>
      <c r="C54" s="62" t="s">
        <v>40</v>
      </c>
      <c r="D54" s="52">
        <v>5</v>
      </c>
      <c r="E54" s="47">
        <v>20</v>
      </c>
      <c r="F54" s="35">
        <v>299</v>
      </c>
      <c r="G54" s="36">
        <v>3066921</v>
      </c>
      <c r="H54" s="38">
        <f t="shared" si="6"/>
        <v>10257.260869565218</v>
      </c>
      <c r="I54" s="35">
        <v>10058</v>
      </c>
      <c r="J54" s="36">
        <v>3066921</v>
      </c>
      <c r="K54" s="38">
        <f t="shared" si="7"/>
        <v>304.92354344800157</v>
      </c>
    </row>
    <row r="55" spans="1:19" s="4" customFormat="1" ht="27" customHeight="1" x14ac:dyDescent="0.2">
      <c r="A55" s="44"/>
      <c r="B55" s="66">
        <v>51</v>
      </c>
      <c r="C55" s="62" t="s">
        <v>41</v>
      </c>
      <c r="D55" s="52">
        <v>2</v>
      </c>
      <c r="E55" s="47">
        <v>30</v>
      </c>
      <c r="F55" s="35">
        <v>332</v>
      </c>
      <c r="G55" s="36">
        <v>4403118</v>
      </c>
      <c r="H55" s="38">
        <f t="shared" si="6"/>
        <v>13262.403614457831</v>
      </c>
      <c r="I55" s="35">
        <v>33543</v>
      </c>
      <c r="J55" s="36">
        <v>4403118</v>
      </c>
      <c r="K55" s="38">
        <f t="shared" si="7"/>
        <v>131.26786512834272</v>
      </c>
    </row>
    <row r="56" spans="1:19" s="4" customFormat="1" ht="27" customHeight="1" x14ac:dyDescent="0.2">
      <c r="A56" s="44"/>
      <c r="B56" s="45">
        <v>52</v>
      </c>
      <c r="C56" s="48" t="s">
        <v>42</v>
      </c>
      <c r="D56" s="52">
        <v>2</v>
      </c>
      <c r="E56" s="47">
        <v>20</v>
      </c>
      <c r="F56" s="35">
        <v>360</v>
      </c>
      <c r="G56" s="36">
        <v>9557090</v>
      </c>
      <c r="H56" s="38">
        <f t="shared" si="6"/>
        <v>26547.472222222223</v>
      </c>
      <c r="I56" s="35">
        <v>25507</v>
      </c>
      <c r="J56" s="36">
        <v>9557090</v>
      </c>
      <c r="K56" s="38">
        <f t="shared" si="7"/>
        <v>374.68498843454739</v>
      </c>
    </row>
    <row r="57" spans="1:19" s="4" customFormat="1" ht="27" customHeight="1" x14ac:dyDescent="0.2">
      <c r="A57" s="44"/>
      <c r="B57" s="51">
        <v>53</v>
      </c>
      <c r="C57" s="46" t="s">
        <v>43</v>
      </c>
      <c r="D57" s="52">
        <v>5</v>
      </c>
      <c r="E57" s="47">
        <v>20</v>
      </c>
      <c r="F57" s="35">
        <v>149</v>
      </c>
      <c r="G57" s="36">
        <v>744750</v>
      </c>
      <c r="H57" s="38">
        <f t="shared" si="6"/>
        <v>4998.3221476510071</v>
      </c>
      <c r="I57" s="35">
        <v>19047</v>
      </c>
      <c r="J57" s="36">
        <v>744750</v>
      </c>
      <c r="K57" s="38">
        <f t="shared" si="7"/>
        <v>39.100645770987555</v>
      </c>
    </row>
    <row r="58" spans="1:19" s="4" customFormat="1" ht="27" customHeight="1" x14ac:dyDescent="0.2">
      <c r="A58" s="44"/>
      <c r="B58" s="66">
        <v>54</v>
      </c>
      <c r="C58" s="48" t="s">
        <v>44</v>
      </c>
      <c r="D58" s="52">
        <v>4</v>
      </c>
      <c r="E58" s="47">
        <v>20</v>
      </c>
      <c r="F58" s="35">
        <v>286</v>
      </c>
      <c r="G58" s="36">
        <v>10771130</v>
      </c>
      <c r="H58" s="38">
        <f t="shared" si="6"/>
        <v>37661.293706293705</v>
      </c>
      <c r="I58" s="35">
        <v>32030</v>
      </c>
      <c r="J58" s="36">
        <v>10771130</v>
      </c>
      <c r="K58" s="38">
        <f t="shared" si="7"/>
        <v>336.28254761161412</v>
      </c>
    </row>
    <row r="59" spans="1:19" s="4" customFormat="1" ht="27" customHeight="1" x14ac:dyDescent="0.2">
      <c r="A59" s="44"/>
      <c r="B59" s="45">
        <v>55</v>
      </c>
      <c r="C59" s="46" t="s">
        <v>45</v>
      </c>
      <c r="D59" s="52">
        <v>5</v>
      </c>
      <c r="E59" s="47">
        <v>30</v>
      </c>
      <c r="F59" s="35">
        <v>260</v>
      </c>
      <c r="G59" s="36">
        <v>2633610</v>
      </c>
      <c r="H59" s="38">
        <f t="shared" si="6"/>
        <v>10129.26923076923</v>
      </c>
      <c r="I59" s="35">
        <v>20385</v>
      </c>
      <c r="J59" s="36">
        <v>2633610</v>
      </c>
      <c r="K59" s="38">
        <f t="shared" si="7"/>
        <v>129.19352465047828</v>
      </c>
    </row>
    <row r="60" spans="1:19" s="4" customFormat="1" ht="33" customHeight="1" x14ac:dyDescent="0.2">
      <c r="A60" s="44"/>
      <c r="B60" s="51">
        <v>56</v>
      </c>
      <c r="C60" s="70" t="s">
        <v>215</v>
      </c>
      <c r="D60" s="71">
        <v>5</v>
      </c>
      <c r="E60" s="72">
        <v>20</v>
      </c>
      <c r="F60" s="35"/>
      <c r="G60" s="36"/>
      <c r="H60" s="37">
        <v>0</v>
      </c>
      <c r="I60" s="35"/>
      <c r="J60" s="36">
        <v>0</v>
      </c>
      <c r="K60" s="38">
        <v>0</v>
      </c>
      <c r="L60" s="39"/>
      <c r="M60" s="30"/>
      <c r="N60" s="40"/>
      <c r="O60" s="40"/>
      <c r="P60" s="41"/>
      <c r="Q60" s="40"/>
      <c r="R60" s="42"/>
      <c r="S60" s="43"/>
    </row>
    <row r="61" spans="1:19" s="4" customFormat="1" ht="33" customHeight="1" x14ac:dyDescent="0.2">
      <c r="A61" s="44"/>
      <c r="B61" s="66">
        <v>57</v>
      </c>
      <c r="C61" s="70" t="s">
        <v>216</v>
      </c>
      <c r="D61" s="71">
        <v>5</v>
      </c>
      <c r="E61" s="72">
        <v>20</v>
      </c>
      <c r="F61" s="35"/>
      <c r="G61" s="36"/>
      <c r="H61" s="37">
        <v>0</v>
      </c>
      <c r="I61" s="35"/>
      <c r="J61" s="36">
        <v>0</v>
      </c>
      <c r="K61" s="38">
        <v>0</v>
      </c>
      <c r="L61" s="39"/>
      <c r="M61" s="30"/>
      <c r="N61" s="40"/>
      <c r="O61" s="40"/>
      <c r="P61" s="41"/>
      <c r="Q61" s="40"/>
      <c r="R61" s="42"/>
      <c r="S61" s="43"/>
    </row>
    <row r="62" spans="1:19" s="4" customFormat="1" ht="27" customHeight="1" x14ac:dyDescent="0.2">
      <c r="A62" s="44"/>
      <c r="B62" s="45">
        <v>58</v>
      </c>
      <c r="C62" s="48" t="s">
        <v>210</v>
      </c>
      <c r="D62" s="52">
        <v>4</v>
      </c>
      <c r="E62" s="40">
        <v>20</v>
      </c>
      <c r="F62" s="35">
        <v>75</v>
      </c>
      <c r="G62" s="36">
        <v>658000</v>
      </c>
      <c r="H62" s="38">
        <f t="shared" ref="H62:H93" si="8">IF(AND(F62&gt;0,G62&gt;0),G62/F62,0)</f>
        <v>8773.3333333333339</v>
      </c>
      <c r="I62" s="35">
        <v>2861</v>
      </c>
      <c r="J62" s="36">
        <v>658000</v>
      </c>
      <c r="K62" s="38">
        <f t="shared" ref="K62:K93" si="9">IF(AND(I62&gt;0,J62&gt;0),J62/I62,0)</f>
        <v>229.98951415588954</v>
      </c>
      <c r="M62" s="15"/>
      <c r="N62" s="15"/>
      <c r="O62" s="15"/>
      <c r="P62" s="15"/>
      <c r="Q62" s="15"/>
      <c r="R62" s="15"/>
      <c r="S62" s="15"/>
    </row>
    <row r="63" spans="1:19" s="4" customFormat="1" ht="27" customHeight="1" x14ac:dyDescent="0.2">
      <c r="A63" s="44"/>
      <c r="B63" s="51">
        <v>59</v>
      </c>
      <c r="C63" s="46" t="s">
        <v>228</v>
      </c>
      <c r="D63" s="52">
        <v>6</v>
      </c>
      <c r="E63" s="47">
        <v>20</v>
      </c>
      <c r="F63" s="35">
        <v>109</v>
      </c>
      <c r="G63" s="36">
        <v>488775</v>
      </c>
      <c r="H63" s="38">
        <f t="shared" si="8"/>
        <v>4484.1743119266057</v>
      </c>
      <c r="I63" s="35">
        <v>3260</v>
      </c>
      <c r="J63" s="36">
        <v>488775</v>
      </c>
      <c r="K63" s="38">
        <f t="shared" si="9"/>
        <v>149.93098159509202</v>
      </c>
      <c r="L63" s="15"/>
      <c r="M63" s="15"/>
      <c r="N63" s="15"/>
      <c r="O63" s="15"/>
      <c r="P63" s="15"/>
      <c r="Q63" s="15"/>
      <c r="R63" s="15"/>
      <c r="S63" s="15"/>
    </row>
    <row r="64" spans="1:19" s="4" customFormat="1" ht="27" customHeight="1" x14ac:dyDescent="0.2">
      <c r="A64" s="44"/>
      <c r="B64" s="66">
        <v>60</v>
      </c>
      <c r="C64" s="48" t="s">
        <v>46</v>
      </c>
      <c r="D64" s="52">
        <v>2</v>
      </c>
      <c r="E64" s="47">
        <v>30</v>
      </c>
      <c r="F64" s="35">
        <v>429</v>
      </c>
      <c r="G64" s="36">
        <v>5143489</v>
      </c>
      <c r="H64" s="38">
        <f t="shared" si="8"/>
        <v>11989.484848484848</v>
      </c>
      <c r="I64" s="35">
        <v>30575</v>
      </c>
      <c r="J64" s="36">
        <v>5143489</v>
      </c>
      <c r="K64" s="38">
        <f t="shared" si="9"/>
        <v>168.22531479967293</v>
      </c>
      <c r="M64" s="15"/>
      <c r="N64" s="15"/>
      <c r="O64" s="15"/>
      <c r="P64" s="15"/>
      <c r="Q64" s="15"/>
      <c r="R64" s="15"/>
      <c r="S64" s="15"/>
    </row>
    <row r="65" spans="1:11" s="4" customFormat="1" ht="27" customHeight="1" x14ac:dyDescent="0.2">
      <c r="A65" s="44"/>
      <c r="B65" s="45">
        <v>61</v>
      </c>
      <c r="C65" s="46" t="s">
        <v>47</v>
      </c>
      <c r="D65" s="52">
        <v>2</v>
      </c>
      <c r="E65" s="47">
        <v>26</v>
      </c>
      <c r="F65" s="35">
        <v>366</v>
      </c>
      <c r="G65" s="36">
        <v>1960400</v>
      </c>
      <c r="H65" s="38">
        <f t="shared" si="8"/>
        <v>5356.2841530054648</v>
      </c>
      <c r="I65" s="35">
        <v>36735</v>
      </c>
      <c r="J65" s="36">
        <v>1960400</v>
      </c>
      <c r="K65" s="38">
        <f t="shared" si="9"/>
        <v>53.365999727780043</v>
      </c>
    </row>
    <row r="66" spans="1:11" s="4" customFormat="1" ht="27" customHeight="1" x14ac:dyDescent="0.2">
      <c r="A66" s="44"/>
      <c r="B66" s="51">
        <v>62</v>
      </c>
      <c r="C66" s="62" t="s">
        <v>48</v>
      </c>
      <c r="D66" s="52">
        <v>3</v>
      </c>
      <c r="E66" s="47">
        <v>20</v>
      </c>
      <c r="F66" s="35">
        <v>320</v>
      </c>
      <c r="G66" s="36">
        <v>2253790</v>
      </c>
      <c r="H66" s="38">
        <f t="shared" si="8"/>
        <v>7043.09375</v>
      </c>
      <c r="I66" s="35">
        <v>16099</v>
      </c>
      <c r="J66" s="36">
        <v>2253790</v>
      </c>
      <c r="K66" s="38">
        <f t="shared" si="9"/>
        <v>139.99565190384496</v>
      </c>
    </row>
    <row r="67" spans="1:11" s="4" customFormat="1" ht="27" customHeight="1" x14ac:dyDescent="0.2">
      <c r="A67" s="44"/>
      <c r="B67" s="66">
        <v>63</v>
      </c>
      <c r="C67" s="62" t="s">
        <v>49</v>
      </c>
      <c r="D67" s="52">
        <v>2</v>
      </c>
      <c r="E67" s="47">
        <v>20</v>
      </c>
      <c r="F67" s="35">
        <v>316</v>
      </c>
      <c r="G67" s="36">
        <v>3802535</v>
      </c>
      <c r="H67" s="38">
        <f t="shared" si="8"/>
        <v>12033.338607594937</v>
      </c>
      <c r="I67" s="35">
        <v>31488</v>
      </c>
      <c r="J67" s="36">
        <v>3802535</v>
      </c>
      <c r="K67" s="38">
        <f t="shared" si="9"/>
        <v>120.76140116869918</v>
      </c>
    </row>
    <row r="68" spans="1:11" s="4" customFormat="1" ht="27" customHeight="1" x14ac:dyDescent="0.2">
      <c r="A68" s="44"/>
      <c r="B68" s="45">
        <v>64</v>
      </c>
      <c r="C68" s="48" t="s">
        <v>50</v>
      </c>
      <c r="D68" s="52">
        <v>5</v>
      </c>
      <c r="E68" s="47">
        <v>24</v>
      </c>
      <c r="F68" s="35">
        <v>302</v>
      </c>
      <c r="G68" s="36">
        <v>4245974</v>
      </c>
      <c r="H68" s="38">
        <f t="shared" si="8"/>
        <v>14059.51655629139</v>
      </c>
      <c r="I68" s="35">
        <v>33774</v>
      </c>
      <c r="J68" s="36">
        <v>4245974</v>
      </c>
      <c r="K68" s="38">
        <f t="shared" si="9"/>
        <v>125.71723811215728</v>
      </c>
    </row>
    <row r="69" spans="1:11" s="4" customFormat="1" ht="27" customHeight="1" x14ac:dyDescent="0.2">
      <c r="A69" s="44"/>
      <c r="B69" s="51">
        <v>65</v>
      </c>
      <c r="C69" s="62" t="s">
        <v>64</v>
      </c>
      <c r="D69" s="52">
        <v>5</v>
      </c>
      <c r="E69" s="47">
        <v>18</v>
      </c>
      <c r="F69" s="35">
        <v>209</v>
      </c>
      <c r="G69" s="36">
        <v>2103440</v>
      </c>
      <c r="H69" s="38">
        <f t="shared" si="8"/>
        <v>10064.306220095694</v>
      </c>
      <c r="I69" s="35">
        <v>21124</v>
      </c>
      <c r="J69" s="36">
        <v>2103440</v>
      </c>
      <c r="K69" s="38">
        <f t="shared" si="9"/>
        <v>99.575837909486836</v>
      </c>
    </row>
    <row r="70" spans="1:11" s="4" customFormat="1" ht="27" customHeight="1" x14ac:dyDescent="0.2">
      <c r="A70" s="44"/>
      <c r="B70" s="66">
        <v>66</v>
      </c>
      <c r="C70" s="48" t="s">
        <v>65</v>
      </c>
      <c r="D70" s="52">
        <v>2</v>
      </c>
      <c r="E70" s="47">
        <v>54</v>
      </c>
      <c r="F70" s="35">
        <v>646</v>
      </c>
      <c r="G70" s="36">
        <v>12979511</v>
      </c>
      <c r="H70" s="38">
        <f t="shared" si="8"/>
        <v>20092.122291021671</v>
      </c>
      <c r="I70" s="35">
        <v>60409</v>
      </c>
      <c r="J70" s="36">
        <v>12979511</v>
      </c>
      <c r="K70" s="38">
        <f t="shared" si="9"/>
        <v>214.86055058021157</v>
      </c>
    </row>
    <row r="71" spans="1:11" s="4" customFormat="1" ht="27" customHeight="1" x14ac:dyDescent="0.2">
      <c r="A71" s="44"/>
      <c r="B71" s="45">
        <v>67</v>
      </c>
      <c r="C71" s="46" t="s">
        <v>51</v>
      </c>
      <c r="D71" s="52">
        <v>2</v>
      </c>
      <c r="E71" s="47">
        <v>10</v>
      </c>
      <c r="F71" s="35">
        <v>120</v>
      </c>
      <c r="G71" s="36">
        <v>2596012</v>
      </c>
      <c r="H71" s="38">
        <f t="shared" si="8"/>
        <v>21633.433333333334</v>
      </c>
      <c r="I71" s="35">
        <v>9829</v>
      </c>
      <c r="J71" s="36">
        <v>2596012</v>
      </c>
      <c r="K71" s="38">
        <f t="shared" si="9"/>
        <v>264.11761115067657</v>
      </c>
    </row>
    <row r="72" spans="1:11" s="4" customFormat="1" ht="27" customHeight="1" x14ac:dyDescent="0.2">
      <c r="A72" s="44"/>
      <c r="B72" s="51">
        <v>68</v>
      </c>
      <c r="C72" s="62" t="s">
        <v>52</v>
      </c>
      <c r="D72" s="52">
        <v>6</v>
      </c>
      <c r="E72" s="47">
        <v>20</v>
      </c>
      <c r="F72" s="35">
        <v>294</v>
      </c>
      <c r="G72" s="36">
        <v>4448440</v>
      </c>
      <c r="H72" s="38">
        <f t="shared" si="8"/>
        <v>15130.748299319728</v>
      </c>
      <c r="I72" s="35">
        <v>18209</v>
      </c>
      <c r="J72" s="36">
        <v>4448440</v>
      </c>
      <c r="K72" s="38">
        <f t="shared" si="9"/>
        <v>244.2989730353122</v>
      </c>
    </row>
    <row r="73" spans="1:11" s="4" customFormat="1" ht="27" customHeight="1" x14ac:dyDescent="0.2">
      <c r="A73" s="44"/>
      <c r="B73" s="66">
        <v>69</v>
      </c>
      <c r="C73" s="62" t="s">
        <v>53</v>
      </c>
      <c r="D73" s="52">
        <v>6</v>
      </c>
      <c r="E73" s="47">
        <v>20</v>
      </c>
      <c r="F73" s="35">
        <v>190</v>
      </c>
      <c r="G73" s="36">
        <v>2682734</v>
      </c>
      <c r="H73" s="38">
        <f t="shared" si="8"/>
        <v>14119.652631578947</v>
      </c>
      <c r="I73" s="35">
        <v>10842</v>
      </c>
      <c r="J73" s="36">
        <v>2682734</v>
      </c>
      <c r="K73" s="38">
        <f t="shared" si="9"/>
        <v>247.43903338867366</v>
      </c>
    </row>
    <row r="74" spans="1:11" s="4" customFormat="1" ht="27" customHeight="1" x14ac:dyDescent="0.2">
      <c r="A74" s="44"/>
      <c r="B74" s="45">
        <v>70</v>
      </c>
      <c r="C74" s="62" t="s">
        <v>54</v>
      </c>
      <c r="D74" s="52">
        <v>5</v>
      </c>
      <c r="E74" s="47">
        <v>20</v>
      </c>
      <c r="F74" s="35">
        <v>230</v>
      </c>
      <c r="G74" s="36">
        <v>2090500</v>
      </c>
      <c r="H74" s="38">
        <f t="shared" si="8"/>
        <v>9089.1304347826081</v>
      </c>
      <c r="I74" s="35">
        <v>16985</v>
      </c>
      <c r="J74" s="36">
        <v>2090500</v>
      </c>
      <c r="K74" s="38">
        <f t="shared" si="9"/>
        <v>123.07918751839858</v>
      </c>
    </row>
    <row r="75" spans="1:11" s="4" customFormat="1" ht="27" customHeight="1" x14ac:dyDescent="0.2">
      <c r="A75" s="44"/>
      <c r="B75" s="51">
        <v>71</v>
      </c>
      <c r="C75" s="62" t="s">
        <v>55</v>
      </c>
      <c r="D75" s="52">
        <v>5</v>
      </c>
      <c r="E75" s="47">
        <v>20</v>
      </c>
      <c r="F75" s="35">
        <v>429</v>
      </c>
      <c r="G75" s="36">
        <v>6480100</v>
      </c>
      <c r="H75" s="38">
        <f t="shared" si="8"/>
        <v>15105.128205128205</v>
      </c>
      <c r="I75" s="35">
        <v>33655</v>
      </c>
      <c r="J75" s="36">
        <v>6480100</v>
      </c>
      <c r="K75" s="38">
        <f t="shared" si="9"/>
        <v>192.54494131629772</v>
      </c>
    </row>
    <row r="76" spans="1:11" s="4" customFormat="1" ht="27" customHeight="1" x14ac:dyDescent="0.2">
      <c r="A76" s="44"/>
      <c r="B76" s="66">
        <v>72</v>
      </c>
      <c r="C76" s="62" t="s">
        <v>56</v>
      </c>
      <c r="D76" s="52">
        <v>5</v>
      </c>
      <c r="E76" s="47">
        <v>20</v>
      </c>
      <c r="F76" s="35">
        <v>182</v>
      </c>
      <c r="G76" s="36">
        <v>2224190</v>
      </c>
      <c r="H76" s="38">
        <f t="shared" si="8"/>
        <v>12220.824175824177</v>
      </c>
      <c r="I76" s="35">
        <v>16339</v>
      </c>
      <c r="J76" s="36">
        <v>2224190</v>
      </c>
      <c r="K76" s="38">
        <f t="shared" si="9"/>
        <v>136.12766999204356</v>
      </c>
    </row>
    <row r="77" spans="1:11" s="4" customFormat="1" ht="27" customHeight="1" x14ac:dyDescent="0.2">
      <c r="A77" s="44"/>
      <c r="B77" s="45">
        <v>73</v>
      </c>
      <c r="C77" s="48" t="s">
        <v>67</v>
      </c>
      <c r="D77" s="52">
        <v>5</v>
      </c>
      <c r="E77" s="47">
        <v>45</v>
      </c>
      <c r="F77" s="35">
        <v>631</v>
      </c>
      <c r="G77" s="36">
        <v>17756606</v>
      </c>
      <c r="H77" s="38">
        <f t="shared" si="8"/>
        <v>28140.421553090331</v>
      </c>
      <c r="I77" s="35">
        <v>48101</v>
      </c>
      <c r="J77" s="36">
        <v>17756606</v>
      </c>
      <c r="K77" s="38">
        <f t="shared" si="9"/>
        <v>369.15253321136777</v>
      </c>
    </row>
    <row r="78" spans="1:11" s="4" customFormat="1" ht="27" customHeight="1" x14ac:dyDescent="0.2">
      <c r="A78" s="44"/>
      <c r="B78" s="51">
        <v>74</v>
      </c>
      <c r="C78" s="46" t="s">
        <v>66</v>
      </c>
      <c r="D78" s="52">
        <v>2</v>
      </c>
      <c r="E78" s="47">
        <v>30</v>
      </c>
      <c r="F78" s="35">
        <v>408</v>
      </c>
      <c r="G78" s="36">
        <v>5930560</v>
      </c>
      <c r="H78" s="38">
        <f t="shared" si="8"/>
        <v>14535.686274509804</v>
      </c>
      <c r="I78" s="35">
        <v>40396</v>
      </c>
      <c r="J78" s="36">
        <v>5930560</v>
      </c>
      <c r="K78" s="38">
        <f t="shared" si="9"/>
        <v>146.81057530448558</v>
      </c>
    </row>
    <row r="79" spans="1:11" s="4" customFormat="1" ht="27" customHeight="1" x14ac:dyDescent="0.2">
      <c r="A79" s="44"/>
      <c r="B79" s="66">
        <v>75</v>
      </c>
      <c r="C79" s="46" t="s">
        <v>68</v>
      </c>
      <c r="D79" s="52">
        <v>2</v>
      </c>
      <c r="E79" s="47">
        <v>30</v>
      </c>
      <c r="F79" s="35">
        <v>346</v>
      </c>
      <c r="G79" s="36">
        <v>4541260</v>
      </c>
      <c r="H79" s="38">
        <f t="shared" si="8"/>
        <v>13125.028901734104</v>
      </c>
      <c r="I79" s="35">
        <v>31535</v>
      </c>
      <c r="J79" s="36">
        <v>4541260</v>
      </c>
      <c r="K79" s="38">
        <f t="shared" si="9"/>
        <v>144.00697637545585</v>
      </c>
    </row>
    <row r="80" spans="1:11" s="4" customFormat="1" ht="27" customHeight="1" x14ac:dyDescent="0.2">
      <c r="A80" s="44"/>
      <c r="B80" s="45">
        <v>76</v>
      </c>
      <c r="C80" s="46" t="s">
        <v>69</v>
      </c>
      <c r="D80" s="52">
        <v>5</v>
      </c>
      <c r="E80" s="47">
        <v>20</v>
      </c>
      <c r="F80" s="35">
        <v>161</v>
      </c>
      <c r="G80" s="36">
        <v>1923850</v>
      </c>
      <c r="H80" s="38">
        <f t="shared" si="8"/>
        <v>11949.378881987577</v>
      </c>
      <c r="I80" s="35">
        <v>13541</v>
      </c>
      <c r="J80" s="36">
        <v>1923850</v>
      </c>
      <c r="K80" s="38">
        <f t="shared" si="9"/>
        <v>142.07591758363489</v>
      </c>
    </row>
    <row r="81" spans="1:19" s="4" customFormat="1" ht="27" customHeight="1" x14ac:dyDescent="0.2">
      <c r="A81" s="44"/>
      <c r="B81" s="51">
        <v>77</v>
      </c>
      <c r="C81" s="65" t="s">
        <v>70</v>
      </c>
      <c r="D81" s="52">
        <v>5</v>
      </c>
      <c r="E81" s="47">
        <v>20</v>
      </c>
      <c r="F81" s="35">
        <v>210</v>
      </c>
      <c r="G81" s="36">
        <v>2182188</v>
      </c>
      <c r="H81" s="38">
        <f t="shared" si="8"/>
        <v>10391.371428571429</v>
      </c>
      <c r="I81" s="35">
        <v>14565</v>
      </c>
      <c r="J81" s="36">
        <v>2182188</v>
      </c>
      <c r="K81" s="38">
        <f t="shared" si="9"/>
        <v>149.82409886714728</v>
      </c>
    </row>
    <row r="82" spans="1:19" s="4" customFormat="1" ht="27" customHeight="1" x14ac:dyDescent="0.2">
      <c r="A82" s="44"/>
      <c r="B82" s="66">
        <v>78</v>
      </c>
      <c r="C82" s="65" t="s">
        <v>71</v>
      </c>
      <c r="D82" s="52">
        <v>5</v>
      </c>
      <c r="E82" s="47">
        <v>10</v>
      </c>
      <c r="F82" s="35">
        <v>50</v>
      </c>
      <c r="G82" s="36">
        <v>1741250</v>
      </c>
      <c r="H82" s="38">
        <f t="shared" si="8"/>
        <v>34825</v>
      </c>
      <c r="I82" s="35">
        <v>5067</v>
      </c>
      <c r="J82" s="36">
        <v>1741250</v>
      </c>
      <c r="K82" s="38">
        <f t="shared" si="9"/>
        <v>343.64515492401813</v>
      </c>
    </row>
    <row r="83" spans="1:19" s="4" customFormat="1" ht="27" customHeight="1" x14ac:dyDescent="0.2">
      <c r="A83" s="44"/>
      <c r="B83" s="45">
        <v>79</v>
      </c>
      <c r="C83" s="48" t="s">
        <v>72</v>
      </c>
      <c r="D83" s="52">
        <v>5</v>
      </c>
      <c r="E83" s="47">
        <v>20</v>
      </c>
      <c r="F83" s="35">
        <v>395</v>
      </c>
      <c r="G83" s="36">
        <v>6092760</v>
      </c>
      <c r="H83" s="38">
        <f t="shared" si="8"/>
        <v>15424.708860759494</v>
      </c>
      <c r="I83" s="35">
        <v>27276</v>
      </c>
      <c r="J83" s="36">
        <v>6092760</v>
      </c>
      <c r="K83" s="38">
        <f t="shared" si="9"/>
        <v>223.37439507259128</v>
      </c>
    </row>
    <row r="84" spans="1:19" s="4" customFormat="1" ht="27" customHeight="1" x14ac:dyDescent="0.2">
      <c r="A84" s="44"/>
      <c r="B84" s="51">
        <v>80</v>
      </c>
      <c r="C84" s="48" t="s">
        <v>73</v>
      </c>
      <c r="D84" s="52">
        <v>2</v>
      </c>
      <c r="E84" s="47">
        <v>20</v>
      </c>
      <c r="F84" s="35">
        <v>341</v>
      </c>
      <c r="G84" s="36">
        <v>3980870</v>
      </c>
      <c r="H84" s="38">
        <f t="shared" si="8"/>
        <v>11674.105571847507</v>
      </c>
      <c r="I84" s="35">
        <v>26596</v>
      </c>
      <c r="J84" s="36">
        <v>3980870</v>
      </c>
      <c r="K84" s="38">
        <f t="shared" si="9"/>
        <v>149.67927507895925</v>
      </c>
    </row>
    <row r="85" spans="1:19" s="4" customFormat="1" ht="27" customHeight="1" x14ac:dyDescent="0.2">
      <c r="A85" s="44"/>
      <c r="B85" s="66">
        <v>81</v>
      </c>
      <c r="C85" s="48" t="s">
        <v>74</v>
      </c>
      <c r="D85" s="52">
        <v>4</v>
      </c>
      <c r="E85" s="47">
        <v>20</v>
      </c>
      <c r="F85" s="35">
        <v>276</v>
      </c>
      <c r="G85" s="36">
        <v>2875627</v>
      </c>
      <c r="H85" s="38">
        <f t="shared" si="8"/>
        <v>10418.938405797102</v>
      </c>
      <c r="I85" s="35">
        <v>19893</v>
      </c>
      <c r="J85" s="36">
        <v>2875627</v>
      </c>
      <c r="K85" s="38">
        <f t="shared" si="9"/>
        <v>144.55471773990851</v>
      </c>
    </row>
    <row r="86" spans="1:19" s="4" customFormat="1" ht="27" customHeight="1" x14ac:dyDescent="0.2">
      <c r="A86" s="44"/>
      <c r="B86" s="45">
        <v>82</v>
      </c>
      <c r="C86" s="48" t="s">
        <v>75</v>
      </c>
      <c r="D86" s="52">
        <v>5</v>
      </c>
      <c r="E86" s="47">
        <v>20</v>
      </c>
      <c r="F86" s="35">
        <v>419</v>
      </c>
      <c r="G86" s="36">
        <v>2857126</v>
      </c>
      <c r="H86" s="38">
        <f t="shared" si="8"/>
        <v>6818.9164677804292</v>
      </c>
      <c r="I86" s="35">
        <v>18830</v>
      </c>
      <c r="J86" s="36">
        <v>2857126</v>
      </c>
      <c r="K86" s="38">
        <f t="shared" si="9"/>
        <v>151.73266064790229</v>
      </c>
    </row>
    <row r="87" spans="1:19" s="4" customFormat="1" ht="27" customHeight="1" x14ac:dyDescent="0.2">
      <c r="A87" s="44"/>
      <c r="B87" s="51">
        <v>83</v>
      </c>
      <c r="C87" s="48" t="s">
        <v>76</v>
      </c>
      <c r="D87" s="52">
        <v>5</v>
      </c>
      <c r="E87" s="47">
        <v>20</v>
      </c>
      <c r="F87" s="35">
        <v>111</v>
      </c>
      <c r="G87" s="36">
        <v>989500</v>
      </c>
      <c r="H87" s="38">
        <f t="shared" si="8"/>
        <v>8914.4144144144138</v>
      </c>
      <c r="I87" s="35">
        <v>10179</v>
      </c>
      <c r="J87" s="36">
        <v>989500</v>
      </c>
      <c r="K87" s="38">
        <f t="shared" si="9"/>
        <v>97.209942037528251</v>
      </c>
    </row>
    <row r="88" spans="1:19" s="4" customFormat="1" ht="27" customHeight="1" x14ac:dyDescent="0.2">
      <c r="A88" s="44"/>
      <c r="B88" s="66">
        <v>84</v>
      </c>
      <c r="C88" s="48" t="s">
        <v>77</v>
      </c>
      <c r="D88" s="52">
        <v>5</v>
      </c>
      <c r="E88" s="47">
        <v>20</v>
      </c>
      <c r="F88" s="35">
        <v>132</v>
      </c>
      <c r="G88" s="36">
        <v>3350990</v>
      </c>
      <c r="H88" s="38">
        <f t="shared" si="8"/>
        <v>25386.28787878788</v>
      </c>
      <c r="I88" s="35">
        <v>11678</v>
      </c>
      <c r="J88" s="36">
        <v>3350990</v>
      </c>
      <c r="K88" s="38">
        <f t="shared" si="9"/>
        <v>286.94896386367526</v>
      </c>
    </row>
    <row r="89" spans="1:19" s="4" customFormat="1" ht="27" customHeight="1" x14ac:dyDescent="0.2">
      <c r="A89" s="44"/>
      <c r="B89" s="45">
        <v>85</v>
      </c>
      <c r="C89" s="48" t="s">
        <v>78</v>
      </c>
      <c r="D89" s="52">
        <v>4</v>
      </c>
      <c r="E89" s="47">
        <v>20</v>
      </c>
      <c r="F89" s="35">
        <v>223</v>
      </c>
      <c r="G89" s="36">
        <v>3797600</v>
      </c>
      <c r="H89" s="38">
        <f t="shared" si="8"/>
        <v>17029.596412556053</v>
      </c>
      <c r="I89" s="35">
        <v>18445</v>
      </c>
      <c r="J89" s="36">
        <v>3797600</v>
      </c>
      <c r="K89" s="38">
        <f t="shared" si="9"/>
        <v>205.88777446462456</v>
      </c>
    </row>
    <row r="90" spans="1:19" s="4" customFormat="1" ht="27" customHeight="1" x14ac:dyDescent="0.2">
      <c r="A90" s="44"/>
      <c r="B90" s="51">
        <v>86</v>
      </c>
      <c r="C90" s="48" t="s">
        <v>79</v>
      </c>
      <c r="D90" s="52">
        <v>5</v>
      </c>
      <c r="E90" s="40">
        <v>20</v>
      </c>
      <c r="F90" s="35">
        <v>122</v>
      </c>
      <c r="G90" s="36">
        <v>4180450</v>
      </c>
      <c r="H90" s="38">
        <f t="shared" si="8"/>
        <v>34265.983606557376</v>
      </c>
      <c r="I90" s="35">
        <v>12307</v>
      </c>
      <c r="J90" s="36">
        <v>4180450</v>
      </c>
      <c r="K90" s="38">
        <f t="shared" si="9"/>
        <v>339.68066953766152</v>
      </c>
    </row>
    <row r="91" spans="1:19" s="4" customFormat="1" ht="27" customHeight="1" x14ac:dyDescent="0.2">
      <c r="A91" s="44"/>
      <c r="B91" s="66">
        <v>87</v>
      </c>
      <c r="C91" s="48" t="s">
        <v>80</v>
      </c>
      <c r="D91" s="52">
        <v>5</v>
      </c>
      <c r="E91" s="47">
        <v>20</v>
      </c>
      <c r="F91" s="35">
        <v>242</v>
      </c>
      <c r="G91" s="36">
        <v>3309050</v>
      </c>
      <c r="H91" s="38">
        <f t="shared" si="8"/>
        <v>13673.760330578512</v>
      </c>
      <c r="I91" s="35">
        <v>21692</v>
      </c>
      <c r="J91" s="36">
        <v>3309050</v>
      </c>
      <c r="K91" s="38">
        <f t="shared" si="9"/>
        <v>152.54702194357367</v>
      </c>
    </row>
    <row r="92" spans="1:19" s="4" customFormat="1" ht="27" customHeight="1" x14ac:dyDescent="0.2">
      <c r="A92" s="44"/>
      <c r="B92" s="45">
        <v>88</v>
      </c>
      <c r="C92" s="46" t="s">
        <v>81</v>
      </c>
      <c r="D92" s="52">
        <v>2</v>
      </c>
      <c r="E92" s="47">
        <v>40</v>
      </c>
      <c r="F92" s="35">
        <v>437</v>
      </c>
      <c r="G92" s="36">
        <v>6574800</v>
      </c>
      <c r="H92" s="38">
        <f t="shared" si="8"/>
        <v>15045.308924485125</v>
      </c>
      <c r="I92" s="35">
        <v>41684</v>
      </c>
      <c r="J92" s="36">
        <v>6574800</v>
      </c>
      <c r="K92" s="38">
        <f t="shared" si="9"/>
        <v>157.72958449285096</v>
      </c>
    </row>
    <row r="93" spans="1:19" s="4" customFormat="1" ht="27" customHeight="1" x14ac:dyDescent="0.2">
      <c r="A93" s="44"/>
      <c r="B93" s="51">
        <v>89</v>
      </c>
      <c r="C93" s="46" t="s">
        <v>82</v>
      </c>
      <c r="D93" s="52">
        <v>4</v>
      </c>
      <c r="E93" s="47">
        <v>15</v>
      </c>
      <c r="F93" s="35">
        <v>194</v>
      </c>
      <c r="G93" s="36">
        <v>1237564</v>
      </c>
      <c r="H93" s="38">
        <f t="shared" si="8"/>
        <v>6379.1958762886597</v>
      </c>
      <c r="I93" s="35">
        <v>9092</v>
      </c>
      <c r="J93" s="36">
        <v>1237564</v>
      </c>
      <c r="K93" s="38">
        <f t="shared" si="9"/>
        <v>136.11570611526616</v>
      </c>
    </row>
    <row r="94" spans="1:19" s="4" customFormat="1" ht="33" customHeight="1" x14ac:dyDescent="0.2">
      <c r="A94" s="44"/>
      <c r="B94" s="66">
        <v>90</v>
      </c>
      <c r="C94" s="70" t="s">
        <v>217</v>
      </c>
      <c r="D94" s="71">
        <v>5</v>
      </c>
      <c r="E94" s="72">
        <v>20</v>
      </c>
      <c r="F94" s="35"/>
      <c r="G94" s="36"/>
      <c r="H94" s="37">
        <v>0</v>
      </c>
      <c r="I94" s="35"/>
      <c r="J94" s="36">
        <v>0</v>
      </c>
      <c r="K94" s="38">
        <v>0</v>
      </c>
      <c r="L94" s="39"/>
      <c r="M94" s="30"/>
      <c r="N94" s="40"/>
      <c r="O94" s="40"/>
      <c r="P94" s="41"/>
      <c r="Q94" s="40"/>
      <c r="R94" s="42"/>
      <c r="S94" s="43"/>
    </row>
    <row r="95" spans="1:19" s="4" customFormat="1" ht="33" customHeight="1" x14ac:dyDescent="0.2">
      <c r="A95" s="44"/>
      <c r="B95" s="45">
        <v>91</v>
      </c>
      <c r="C95" s="48" t="s">
        <v>83</v>
      </c>
      <c r="D95" s="52">
        <v>5</v>
      </c>
      <c r="E95" s="47">
        <v>20</v>
      </c>
      <c r="F95" s="35">
        <v>208</v>
      </c>
      <c r="G95" s="36">
        <v>1297600</v>
      </c>
      <c r="H95" s="38">
        <f t="shared" ref="H95:H126" si="10">IF(AND(F95&gt;0,G95&gt;0),G95/F95,0)</f>
        <v>6238.4615384615381</v>
      </c>
      <c r="I95" s="35">
        <v>16725</v>
      </c>
      <c r="J95" s="36">
        <v>1297600</v>
      </c>
      <c r="K95" s="38">
        <f t="shared" ref="K95:K126" si="11">IF(AND(I95&gt;0,J95&gt;0),J95/I95,0)</f>
        <v>77.584454409566519</v>
      </c>
    </row>
    <row r="96" spans="1:19" s="4" customFormat="1" ht="27" customHeight="1" x14ac:dyDescent="0.2">
      <c r="A96" s="44"/>
      <c r="B96" s="51">
        <v>92</v>
      </c>
      <c r="C96" s="48" t="s">
        <v>84</v>
      </c>
      <c r="D96" s="52">
        <v>5</v>
      </c>
      <c r="E96" s="47">
        <v>40</v>
      </c>
      <c r="F96" s="35">
        <v>429</v>
      </c>
      <c r="G96" s="36">
        <v>15605627</v>
      </c>
      <c r="H96" s="38">
        <f t="shared" si="10"/>
        <v>36376.752913752913</v>
      </c>
      <c r="I96" s="35">
        <v>26099</v>
      </c>
      <c r="J96" s="36">
        <v>15605627</v>
      </c>
      <c r="K96" s="38">
        <f t="shared" si="11"/>
        <v>597.93965286026287</v>
      </c>
    </row>
    <row r="97" spans="1:11" s="4" customFormat="1" ht="27" customHeight="1" x14ac:dyDescent="0.2">
      <c r="A97" s="44"/>
      <c r="B97" s="66">
        <v>93</v>
      </c>
      <c r="C97" s="65" t="s">
        <v>85</v>
      </c>
      <c r="D97" s="52">
        <v>5</v>
      </c>
      <c r="E97" s="47">
        <v>20</v>
      </c>
      <c r="F97" s="35">
        <v>178</v>
      </c>
      <c r="G97" s="36">
        <v>5159711</v>
      </c>
      <c r="H97" s="38">
        <f t="shared" si="10"/>
        <v>28987.1404494382</v>
      </c>
      <c r="I97" s="35">
        <v>16243</v>
      </c>
      <c r="J97" s="36">
        <v>5159711</v>
      </c>
      <c r="K97" s="38">
        <f t="shared" si="11"/>
        <v>317.65751400603335</v>
      </c>
    </row>
    <row r="98" spans="1:11" s="4" customFormat="1" ht="27" customHeight="1" x14ac:dyDescent="0.2">
      <c r="A98" s="44"/>
      <c r="B98" s="45">
        <v>94</v>
      </c>
      <c r="C98" s="65" t="s">
        <v>86</v>
      </c>
      <c r="D98" s="52">
        <v>5</v>
      </c>
      <c r="E98" s="47">
        <v>20</v>
      </c>
      <c r="F98" s="35">
        <v>197</v>
      </c>
      <c r="G98" s="36">
        <v>6037636</v>
      </c>
      <c r="H98" s="38">
        <f t="shared" si="10"/>
        <v>30647.89847715736</v>
      </c>
      <c r="I98" s="35">
        <v>17137</v>
      </c>
      <c r="J98" s="36">
        <v>6037636</v>
      </c>
      <c r="K98" s="38">
        <f t="shared" si="11"/>
        <v>352.31580790103283</v>
      </c>
    </row>
    <row r="99" spans="1:11" s="4" customFormat="1" ht="27" customHeight="1" x14ac:dyDescent="0.2">
      <c r="A99" s="44"/>
      <c r="B99" s="51">
        <v>95</v>
      </c>
      <c r="C99" s="65" t="s">
        <v>87</v>
      </c>
      <c r="D99" s="52">
        <v>5</v>
      </c>
      <c r="E99" s="47">
        <v>15</v>
      </c>
      <c r="F99" s="35">
        <v>161</v>
      </c>
      <c r="G99" s="36">
        <v>830700</v>
      </c>
      <c r="H99" s="38">
        <f t="shared" si="10"/>
        <v>5159.6273291925463</v>
      </c>
      <c r="I99" s="35">
        <v>20041</v>
      </c>
      <c r="J99" s="36">
        <v>830700</v>
      </c>
      <c r="K99" s="38">
        <f t="shared" si="11"/>
        <v>41.450027443740332</v>
      </c>
    </row>
    <row r="100" spans="1:11" s="4" customFormat="1" ht="27" customHeight="1" x14ac:dyDescent="0.2">
      <c r="A100" s="44"/>
      <c r="B100" s="66">
        <v>96</v>
      </c>
      <c r="C100" s="48" t="s">
        <v>88</v>
      </c>
      <c r="D100" s="52">
        <v>5</v>
      </c>
      <c r="E100" s="47">
        <v>20</v>
      </c>
      <c r="F100" s="35">
        <v>372</v>
      </c>
      <c r="G100" s="36">
        <v>5644120</v>
      </c>
      <c r="H100" s="38">
        <f t="shared" si="10"/>
        <v>15172.365591397849</v>
      </c>
      <c r="I100" s="35">
        <v>18863</v>
      </c>
      <c r="J100" s="36">
        <v>5644120</v>
      </c>
      <c r="K100" s="38">
        <f t="shared" si="11"/>
        <v>299.21645549488414</v>
      </c>
    </row>
    <row r="101" spans="1:11" s="4" customFormat="1" ht="27" customHeight="1" x14ac:dyDescent="0.2">
      <c r="A101" s="44"/>
      <c r="B101" s="45">
        <v>97</v>
      </c>
      <c r="C101" s="46" t="s">
        <v>89</v>
      </c>
      <c r="D101" s="52">
        <v>2</v>
      </c>
      <c r="E101" s="47">
        <v>20</v>
      </c>
      <c r="F101" s="35">
        <v>198</v>
      </c>
      <c r="G101" s="36">
        <v>3061239</v>
      </c>
      <c r="H101" s="38">
        <f t="shared" si="10"/>
        <v>15460.80303030303</v>
      </c>
      <c r="I101" s="35">
        <v>15971</v>
      </c>
      <c r="J101" s="36">
        <v>3061239</v>
      </c>
      <c r="K101" s="38">
        <f t="shared" si="11"/>
        <v>191.67484816229415</v>
      </c>
    </row>
    <row r="102" spans="1:11" s="4" customFormat="1" ht="27" customHeight="1" x14ac:dyDescent="0.2">
      <c r="A102" s="44"/>
      <c r="B102" s="51">
        <v>98</v>
      </c>
      <c r="C102" s="46" t="s">
        <v>90</v>
      </c>
      <c r="D102" s="52">
        <v>2</v>
      </c>
      <c r="E102" s="47">
        <v>24</v>
      </c>
      <c r="F102" s="35">
        <v>411</v>
      </c>
      <c r="G102" s="36">
        <v>2276825</v>
      </c>
      <c r="H102" s="38">
        <f t="shared" si="10"/>
        <v>5539.7201946472023</v>
      </c>
      <c r="I102" s="35">
        <v>11057</v>
      </c>
      <c r="J102" s="36">
        <v>2276825</v>
      </c>
      <c r="K102" s="38">
        <f t="shared" si="11"/>
        <v>205.91706611196528</v>
      </c>
    </row>
    <row r="103" spans="1:11" s="4" customFormat="1" ht="27" customHeight="1" x14ac:dyDescent="0.2">
      <c r="A103" s="44"/>
      <c r="B103" s="66">
        <v>99</v>
      </c>
      <c r="C103" s="48" t="s">
        <v>91</v>
      </c>
      <c r="D103" s="52">
        <v>2</v>
      </c>
      <c r="E103" s="47">
        <v>30</v>
      </c>
      <c r="F103" s="35">
        <v>562</v>
      </c>
      <c r="G103" s="36">
        <v>6236050</v>
      </c>
      <c r="H103" s="38">
        <f t="shared" si="10"/>
        <v>11096.174377224199</v>
      </c>
      <c r="I103" s="35">
        <v>48964</v>
      </c>
      <c r="J103" s="36">
        <v>6236050</v>
      </c>
      <c r="K103" s="38">
        <f t="shared" si="11"/>
        <v>127.35989706723306</v>
      </c>
    </row>
    <row r="104" spans="1:11" s="4" customFormat="1" ht="27" customHeight="1" x14ac:dyDescent="0.2">
      <c r="A104" s="44"/>
      <c r="B104" s="45">
        <v>100</v>
      </c>
      <c r="C104" s="46" t="s">
        <v>92</v>
      </c>
      <c r="D104" s="52">
        <v>2</v>
      </c>
      <c r="E104" s="47">
        <v>26</v>
      </c>
      <c r="F104" s="35">
        <v>414</v>
      </c>
      <c r="G104" s="36">
        <v>4186975</v>
      </c>
      <c r="H104" s="38">
        <f t="shared" si="10"/>
        <v>10113.466183574879</v>
      </c>
      <c r="I104" s="35">
        <v>33392</v>
      </c>
      <c r="J104" s="36">
        <v>4186975</v>
      </c>
      <c r="K104" s="38">
        <f t="shared" si="11"/>
        <v>125.38856612362243</v>
      </c>
    </row>
    <row r="105" spans="1:11" s="4" customFormat="1" ht="27" customHeight="1" x14ac:dyDescent="0.2">
      <c r="A105" s="44"/>
      <c r="B105" s="51">
        <v>101</v>
      </c>
      <c r="C105" s="46" t="s">
        <v>93</v>
      </c>
      <c r="D105" s="52">
        <v>5</v>
      </c>
      <c r="E105" s="47">
        <v>20</v>
      </c>
      <c r="F105" s="35">
        <v>420</v>
      </c>
      <c r="G105" s="36">
        <v>9816000</v>
      </c>
      <c r="H105" s="38">
        <f t="shared" si="10"/>
        <v>23371.428571428572</v>
      </c>
      <c r="I105" s="35">
        <v>36141</v>
      </c>
      <c r="J105" s="36">
        <v>9816000</v>
      </c>
      <c r="K105" s="38">
        <f t="shared" si="11"/>
        <v>271.60288868597991</v>
      </c>
    </row>
    <row r="106" spans="1:11" s="4" customFormat="1" ht="27" customHeight="1" x14ac:dyDescent="0.2">
      <c r="A106" s="44"/>
      <c r="B106" s="66">
        <v>102</v>
      </c>
      <c r="C106" s="46" t="s">
        <v>94</v>
      </c>
      <c r="D106" s="52">
        <v>5</v>
      </c>
      <c r="E106" s="47">
        <v>20</v>
      </c>
      <c r="F106" s="35">
        <v>120</v>
      </c>
      <c r="G106" s="36">
        <v>1411843</v>
      </c>
      <c r="H106" s="38">
        <f t="shared" si="10"/>
        <v>11765.358333333334</v>
      </c>
      <c r="I106" s="35">
        <v>9602</v>
      </c>
      <c r="J106" s="36">
        <v>1411843</v>
      </c>
      <c r="K106" s="38">
        <f t="shared" si="11"/>
        <v>147.03634659445947</v>
      </c>
    </row>
    <row r="107" spans="1:11" s="4" customFormat="1" ht="27" customHeight="1" x14ac:dyDescent="0.2">
      <c r="A107" s="44"/>
      <c r="B107" s="45">
        <v>103</v>
      </c>
      <c r="C107" s="46" t="s">
        <v>95</v>
      </c>
      <c r="D107" s="52">
        <v>5</v>
      </c>
      <c r="E107" s="47">
        <v>20</v>
      </c>
      <c r="F107" s="35">
        <v>220</v>
      </c>
      <c r="G107" s="36">
        <v>4508945</v>
      </c>
      <c r="H107" s="38">
        <f t="shared" si="10"/>
        <v>20495.204545454544</v>
      </c>
      <c r="I107" s="35">
        <v>21985</v>
      </c>
      <c r="J107" s="36">
        <v>4508945</v>
      </c>
      <c r="K107" s="38">
        <f t="shared" si="11"/>
        <v>205.09188082783717</v>
      </c>
    </row>
    <row r="108" spans="1:11" s="4" customFormat="1" ht="27" customHeight="1" x14ac:dyDescent="0.2">
      <c r="A108" s="44"/>
      <c r="B108" s="51">
        <v>104</v>
      </c>
      <c r="C108" s="46" t="s">
        <v>96</v>
      </c>
      <c r="D108" s="52">
        <v>5</v>
      </c>
      <c r="E108" s="47">
        <v>20</v>
      </c>
      <c r="F108" s="35">
        <v>240</v>
      </c>
      <c r="G108" s="36">
        <v>3852715</v>
      </c>
      <c r="H108" s="38">
        <f t="shared" si="10"/>
        <v>16052.979166666666</v>
      </c>
      <c r="I108" s="35">
        <v>22615</v>
      </c>
      <c r="J108" s="36">
        <v>3852715</v>
      </c>
      <c r="K108" s="38">
        <f t="shared" si="11"/>
        <v>170.3610435551625</v>
      </c>
    </row>
    <row r="109" spans="1:11" s="4" customFormat="1" ht="27" customHeight="1" x14ac:dyDescent="0.2">
      <c r="A109" s="44"/>
      <c r="B109" s="66">
        <v>105</v>
      </c>
      <c r="C109" s="48" t="s">
        <v>97</v>
      </c>
      <c r="D109" s="52">
        <v>5</v>
      </c>
      <c r="E109" s="47">
        <v>16</v>
      </c>
      <c r="F109" s="35">
        <v>151</v>
      </c>
      <c r="G109" s="36">
        <v>4547927</v>
      </c>
      <c r="H109" s="38">
        <f t="shared" si="10"/>
        <v>30118.721854304637</v>
      </c>
      <c r="I109" s="35">
        <v>12943</v>
      </c>
      <c r="J109" s="36">
        <v>4547927</v>
      </c>
      <c r="K109" s="38">
        <f t="shared" si="11"/>
        <v>351.3812099204203</v>
      </c>
    </row>
    <row r="110" spans="1:11" s="4" customFormat="1" ht="27" customHeight="1" x14ac:dyDescent="0.2">
      <c r="A110" s="44"/>
      <c r="B110" s="45">
        <v>106</v>
      </c>
      <c r="C110" s="62" t="s">
        <v>98</v>
      </c>
      <c r="D110" s="52">
        <v>2</v>
      </c>
      <c r="E110" s="47">
        <v>30</v>
      </c>
      <c r="F110" s="35">
        <v>395</v>
      </c>
      <c r="G110" s="36">
        <v>2626584</v>
      </c>
      <c r="H110" s="38">
        <f t="shared" si="10"/>
        <v>6649.5797468354431</v>
      </c>
      <c r="I110" s="35">
        <v>19695</v>
      </c>
      <c r="J110" s="36">
        <v>2626584</v>
      </c>
      <c r="K110" s="38">
        <f t="shared" si="11"/>
        <v>133.36298552932217</v>
      </c>
    </row>
    <row r="111" spans="1:11" s="4" customFormat="1" ht="27" customHeight="1" x14ac:dyDescent="0.2">
      <c r="A111" s="44"/>
      <c r="B111" s="51">
        <v>107</v>
      </c>
      <c r="C111" s="62" t="s">
        <v>99</v>
      </c>
      <c r="D111" s="52">
        <v>6</v>
      </c>
      <c r="E111" s="47">
        <v>14</v>
      </c>
      <c r="F111" s="35">
        <v>269</v>
      </c>
      <c r="G111" s="36">
        <v>2073985</v>
      </c>
      <c r="H111" s="38">
        <f t="shared" si="10"/>
        <v>7709.9814126394049</v>
      </c>
      <c r="I111" s="35">
        <v>12888</v>
      </c>
      <c r="J111" s="36">
        <v>2073985</v>
      </c>
      <c r="K111" s="38">
        <f t="shared" si="11"/>
        <v>160.92372749844816</v>
      </c>
    </row>
    <row r="112" spans="1:11" s="4" customFormat="1" ht="27" customHeight="1" x14ac:dyDescent="0.2">
      <c r="A112" s="44"/>
      <c r="B112" s="66">
        <v>108</v>
      </c>
      <c r="C112" s="62" t="s">
        <v>100</v>
      </c>
      <c r="D112" s="52">
        <v>5</v>
      </c>
      <c r="E112" s="47">
        <v>20</v>
      </c>
      <c r="F112" s="35">
        <v>175</v>
      </c>
      <c r="G112" s="36">
        <v>2207467</v>
      </c>
      <c r="H112" s="38">
        <f t="shared" si="10"/>
        <v>12614.097142857143</v>
      </c>
      <c r="I112" s="35">
        <v>8297</v>
      </c>
      <c r="J112" s="36">
        <v>2207467</v>
      </c>
      <c r="K112" s="38">
        <f t="shared" si="11"/>
        <v>266.05604435338074</v>
      </c>
    </row>
    <row r="113" spans="1:11" s="4" customFormat="1" ht="27" customHeight="1" x14ac:dyDescent="0.2">
      <c r="A113" s="44"/>
      <c r="B113" s="45">
        <v>109</v>
      </c>
      <c r="C113" s="48" t="s">
        <v>101</v>
      </c>
      <c r="D113" s="52">
        <v>5</v>
      </c>
      <c r="E113" s="47">
        <v>20</v>
      </c>
      <c r="F113" s="35">
        <v>203</v>
      </c>
      <c r="G113" s="36">
        <v>4393330</v>
      </c>
      <c r="H113" s="38">
        <f t="shared" si="10"/>
        <v>21642.019704433496</v>
      </c>
      <c r="I113" s="35">
        <v>15985</v>
      </c>
      <c r="J113" s="36">
        <v>4393330</v>
      </c>
      <c r="K113" s="38">
        <f t="shared" si="11"/>
        <v>274.84078823897403</v>
      </c>
    </row>
    <row r="114" spans="1:11" s="4" customFormat="1" ht="27" customHeight="1" x14ac:dyDescent="0.2">
      <c r="A114" s="44"/>
      <c r="B114" s="51">
        <v>110</v>
      </c>
      <c r="C114" s="48" t="s">
        <v>102</v>
      </c>
      <c r="D114" s="52">
        <v>5</v>
      </c>
      <c r="E114" s="47">
        <v>20</v>
      </c>
      <c r="F114" s="35">
        <v>171</v>
      </c>
      <c r="G114" s="36">
        <v>2650098</v>
      </c>
      <c r="H114" s="38">
        <f t="shared" si="10"/>
        <v>15497.649122807017</v>
      </c>
      <c r="I114" s="35">
        <v>26879</v>
      </c>
      <c r="J114" s="36">
        <v>2650098</v>
      </c>
      <c r="K114" s="38">
        <f t="shared" si="11"/>
        <v>98.593623274675394</v>
      </c>
    </row>
    <row r="115" spans="1:11" s="4" customFormat="1" ht="27" customHeight="1" x14ac:dyDescent="0.2">
      <c r="A115" s="44"/>
      <c r="B115" s="66">
        <v>111</v>
      </c>
      <c r="C115" s="48" t="s">
        <v>103</v>
      </c>
      <c r="D115" s="52">
        <v>5</v>
      </c>
      <c r="E115" s="47">
        <v>24</v>
      </c>
      <c r="F115" s="35">
        <v>249</v>
      </c>
      <c r="G115" s="36">
        <v>2072800</v>
      </c>
      <c r="H115" s="38">
        <f t="shared" si="10"/>
        <v>8324.4979919678717</v>
      </c>
      <c r="I115" s="35">
        <v>25149</v>
      </c>
      <c r="J115" s="36">
        <v>2072800</v>
      </c>
      <c r="K115" s="38">
        <f t="shared" si="11"/>
        <v>82.420772197701694</v>
      </c>
    </row>
    <row r="116" spans="1:11" s="4" customFormat="1" ht="27" customHeight="1" x14ac:dyDescent="0.2">
      <c r="A116" s="44"/>
      <c r="B116" s="45">
        <v>112</v>
      </c>
      <c r="C116" s="46" t="s">
        <v>104</v>
      </c>
      <c r="D116" s="52">
        <v>5</v>
      </c>
      <c r="E116" s="47">
        <v>20</v>
      </c>
      <c r="F116" s="35">
        <v>180</v>
      </c>
      <c r="G116" s="36">
        <v>2060800</v>
      </c>
      <c r="H116" s="38">
        <f t="shared" si="10"/>
        <v>11448.888888888889</v>
      </c>
      <c r="I116" s="35">
        <v>19252</v>
      </c>
      <c r="J116" s="36">
        <v>2060800</v>
      </c>
      <c r="K116" s="38">
        <f t="shared" si="11"/>
        <v>107.04342405983793</v>
      </c>
    </row>
    <row r="117" spans="1:11" s="4" customFormat="1" ht="27" customHeight="1" x14ac:dyDescent="0.2">
      <c r="A117" s="44"/>
      <c r="B117" s="51">
        <v>113</v>
      </c>
      <c r="C117" s="46" t="s">
        <v>105</v>
      </c>
      <c r="D117" s="52">
        <v>5</v>
      </c>
      <c r="E117" s="47">
        <v>20</v>
      </c>
      <c r="F117" s="35">
        <v>313</v>
      </c>
      <c r="G117" s="36">
        <v>4705170</v>
      </c>
      <c r="H117" s="38">
        <f t="shared" si="10"/>
        <v>15032.492012779552</v>
      </c>
      <c r="I117" s="35">
        <v>16751</v>
      </c>
      <c r="J117" s="36">
        <v>4705170</v>
      </c>
      <c r="K117" s="38">
        <f t="shared" si="11"/>
        <v>280.8889021550952</v>
      </c>
    </row>
    <row r="118" spans="1:11" s="4" customFormat="1" ht="27" customHeight="1" x14ac:dyDescent="0.2">
      <c r="A118" s="44"/>
      <c r="B118" s="66">
        <v>114</v>
      </c>
      <c r="C118" s="46" t="s">
        <v>106</v>
      </c>
      <c r="D118" s="52">
        <v>4</v>
      </c>
      <c r="E118" s="47">
        <v>15</v>
      </c>
      <c r="F118" s="35">
        <v>7</v>
      </c>
      <c r="G118" s="36">
        <v>81800</v>
      </c>
      <c r="H118" s="38">
        <f t="shared" si="10"/>
        <v>11685.714285714286</v>
      </c>
      <c r="I118" s="35">
        <v>455</v>
      </c>
      <c r="J118" s="36">
        <v>81800</v>
      </c>
      <c r="K118" s="38">
        <f t="shared" si="11"/>
        <v>179.78021978021977</v>
      </c>
    </row>
    <row r="119" spans="1:11" s="4" customFormat="1" ht="27" customHeight="1" x14ac:dyDescent="0.2">
      <c r="A119" s="44"/>
      <c r="B119" s="45">
        <v>115</v>
      </c>
      <c r="C119" s="46" t="s">
        <v>107</v>
      </c>
      <c r="D119" s="52">
        <v>5</v>
      </c>
      <c r="E119" s="47">
        <v>20</v>
      </c>
      <c r="F119" s="35">
        <v>128</v>
      </c>
      <c r="G119" s="36">
        <v>699378</v>
      </c>
      <c r="H119" s="38">
        <f t="shared" si="10"/>
        <v>5463.890625</v>
      </c>
      <c r="I119" s="35">
        <v>11510</v>
      </c>
      <c r="J119" s="36">
        <v>699378</v>
      </c>
      <c r="K119" s="38">
        <f t="shared" si="11"/>
        <v>60.76264118158123</v>
      </c>
    </row>
    <row r="120" spans="1:11" s="4" customFormat="1" ht="27" customHeight="1" x14ac:dyDescent="0.2">
      <c r="A120" s="44"/>
      <c r="B120" s="51">
        <v>116</v>
      </c>
      <c r="C120" s="46" t="s">
        <v>108</v>
      </c>
      <c r="D120" s="52">
        <v>5</v>
      </c>
      <c r="E120" s="47">
        <v>20</v>
      </c>
      <c r="F120" s="35">
        <v>228</v>
      </c>
      <c r="G120" s="36">
        <v>2976230</v>
      </c>
      <c r="H120" s="38">
        <f t="shared" si="10"/>
        <v>13053.640350877193</v>
      </c>
      <c r="I120" s="35">
        <v>16909</v>
      </c>
      <c r="J120" s="36">
        <v>2976230</v>
      </c>
      <c r="K120" s="38">
        <f t="shared" si="11"/>
        <v>176.01454846531433</v>
      </c>
    </row>
    <row r="121" spans="1:11" s="4" customFormat="1" ht="27" customHeight="1" x14ac:dyDescent="0.2">
      <c r="A121" s="44"/>
      <c r="B121" s="66">
        <v>117</v>
      </c>
      <c r="C121" s="48" t="s">
        <v>109</v>
      </c>
      <c r="D121" s="52">
        <v>2</v>
      </c>
      <c r="E121" s="47">
        <v>20</v>
      </c>
      <c r="F121" s="35">
        <v>280</v>
      </c>
      <c r="G121" s="36">
        <v>5911005</v>
      </c>
      <c r="H121" s="38">
        <f t="shared" si="10"/>
        <v>21110.732142857141</v>
      </c>
      <c r="I121" s="35">
        <v>14349</v>
      </c>
      <c r="J121" s="36">
        <v>5911005</v>
      </c>
      <c r="K121" s="38">
        <f t="shared" si="11"/>
        <v>411.94543173740328</v>
      </c>
    </row>
    <row r="122" spans="1:11" s="4" customFormat="1" ht="27" customHeight="1" x14ac:dyDescent="0.2">
      <c r="A122" s="44"/>
      <c r="B122" s="45">
        <v>118</v>
      </c>
      <c r="C122" s="48" t="s">
        <v>110</v>
      </c>
      <c r="D122" s="52">
        <v>2</v>
      </c>
      <c r="E122" s="47">
        <v>20</v>
      </c>
      <c r="F122" s="35">
        <v>281</v>
      </c>
      <c r="G122" s="36">
        <v>3693275</v>
      </c>
      <c r="H122" s="38">
        <f t="shared" si="10"/>
        <v>13143.327402135232</v>
      </c>
      <c r="I122" s="35">
        <v>27957</v>
      </c>
      <c r="J122" s="36">
        <v>3693275</v>
      </c>
      <c r="K122" s="38">
        <f t="shared" si="11"/>
        <v>132.10555495940193</v>
      </c>
    </row>
    <row r="123" spans="1:11" s="4" customFormat="1" ht="27" customHeight="1" x14ac:dyDescent="0.2">
      <c r="A123" s="44"/>
      <c r="B123" s="51">
        <v>119</v>
      </c>
      <c r="C123" s="48" t="s">
        <v>111</v>
      </c>
      <c r="D123" s="52">
        <v>2</v>
      </c>
      <c r="E123" s="47">
        <v>30</v>
      </c>
      <c r="F123" s="35">
        <v>353</v>
      </c>
      <c r="G123" s="36">
        <v>3620895</v>
      </c>
      <c r="H123" s="38">
        <f t="shared" si="10"/>
        <v>10257.492917847025</v>
      </c>
      <c r="I123" s="35">
        <v>37170</v>
      </c>
      <c r="J123" s="36">
        <v>3620895</v>
      </c>
      <c r="K123" s="38">
        <f t="shared" si="11"/>
        <v>97.414447134786116</v>
      </c>
    </row>
    <row r="124" spans="1:11" s="4" customFormat="1" ht="27" customHeight="1" x14ac:dyDescent="0.2">
      <c r="A124" s="44"/>
      <c r="B124" s="66">
        <v>120</v>
      </c>
      <c r="C124" s="48" t="s">
        <v>112</v>
      </c>
      <c r="D124" s="52">
        <v>2</v>
      </c>
      <c r="E124" s="47">
        <v>30</v>
      </c>
      <c r="F124" s="35">
        <v>372</v>
      </c>
      <c r="G124" s="36">
        <v>3559134</v>
      </c>
      <c r="H124" s="38">
        <f t="shared" si="10"/>
        <v>9567.5645161290322</v>
      </c>
      <c r="I124" s="35">
        <v>25996</v>
      </c>
      <c r="J124" s="36">
        <v>3559134</v>
      </c>
      <c r="K124" s="38">
        <f t="shared" si="11"/>
        <v>136.91083243575935</v>
      </c>
    </row>
    <row r="125" spans="1:11" s="4" customFormat="1" ht="27" customHeight="1" x14ac:dyDescent="0.2">
      <c r="A125" s="44"/>
      <c r="B125" s="45">
        <v>121</v>
      </c>
      <c r="C125" s="46" t="s">
        <v>113</v>
      </c>
      <c r="D125" s="52">
        <v>2</v>
      </c>
      <c r="E125" s="47">
        <v>30</v>
      </c>
      <c r="F125" s="35">
        <v>323</v>
      </c>
      <c r="G125" s="36">
        <v>5694180</v>
      </c>
      <c r="H125" s="38">
        <f t="shared" si="10"/>
        <v>17629.040247678018</v>
      </c>
      <c r="I125" s="35">
        <v>32755</v>
      </c>
      <c r="J125" s="36">
        <v>5694180</v>
      </c>
      <c r="K125" s="38">
        <f t="shared" si="11"/>
        <v>173.84155090825828</v>
      </c>
    </row>
    <row r="126" spans="1:11" s="4" customFormat="1" ht="27" customHeight="1" x14ac:dyDescent="0.2">
      <c r="A126" s="44"/>
      <c r="B126" s="51">
        <v>122</v>
      </c>
      <c r="C126" s="46" t="s">
        <v>114</v>
      </c>
      <c r="D126" s="52">
        <v>6</v>
      </c>
      <c r="E126" s="47">
        <v>20</v>
      </c>
      <c r="F126" s="35">
        <v>166</v>
      </c>
      <c r="G126" s="36">
        <v>4525900</v>
      </c>
      <c r="H126" s="38">
        <f t="shared" si="10"/>
        <v>27264.457831325301</v>
      </c>
      <c r="I126" s="35">
        <v>16662</v>
      </c>
      <c r="J126" s="36">
        <v>4525900</v>
      </c>
      <c r="K126" s="38">
        <f t="shared" si="11"/>
        <v>271.63005641579645</v>
      </c>
    </row>
    <row r="127" spans="1:11" s="4" customFormat="1" ht="27" customHeight="1" x14ac:dyDescent="0.2">
      <c r="A127" s="44"/>
      <c r="B127" s="66">
        <v>123</v>
      </c>
      <c r="C127" s="48" t="s">
        <v>115</v>
      </c>
      <c r="D127" s="52">
        <v>5</v>
      </c>
      <c r="E127" s="47">
        <v>20</v>
      </c>
      <c r="F127" s="35">
        <v>475</v>
      </c>
      <c r="G127" s="36">
        <v>5140853</v>
      </c>
      <c r="H127" s="38">
        <f t="shared" ref="H127:H158" si="12">IF(AND(F127&gt;0,G127&gt;0),G127/F127,0)</f>
        <v>10822.848421052631</v>
      </c>
      <c r="I127" s="35">
        <v>16903</v>
      </c>
      <c r="J127" s="36">
        <v>5140853</v>
      </c>
      <c r="K127" s="38">
        <f t="shared" ref="K127:K158" si="13">IF(AND(I127&gt;0,J127&gt;0),J127/I127,0)</f>
        <v>304.13849612494823</v>
      </c>
    </row>
    <row r="128" spans="1:11" s="4" customFormat="1" ht="27" customHeight="1" x14ac:dyDescent="0.2">
      <c r="A128" s="44"/>
      <c r="B128" s="45">
        <v>124</v>
      </c>
      <c r="C128" s="48" t="s">
        <v>116</v>
      </c>
      <c r="D128" s="52">
        <v>5</v>
      </c>
      <c r="E128" s="47">
        <v>10</v>
      </c>
      <c r="F128" s="35">
        <v>25</v>
      </c>
      <c r="G128" s="36">
        <v>122600</v>
      </c>
      <c r="H128" s="38">
        <f t="shared" si="12"/>
        <v>4904</v>
      </c>
      <c r="I128" s="35">
        <v>1070</v>
      </c>
      <c r="J128" s="36">
        <v>122600</v>
      </c>
      <c r="K128" s="38">
        <f t="shared" si="13"/>
        <v>114.57943925233644</v>
      </c>
    </row>
    <row r="129" spans="1:11" s="4" customFormat="1" ht="27" customHeight="1" x14ac:dyDescent="0.2">
      <c r="A129" s="44"/>
      <c r="B129" s="51">
        <v>125</v>
      </c>
      <c r="C129" s="62" t="s">
        <v>117</v>
      </c>
      <c r="D129" s="52">
        <v>5</v>
      </c>
      <c r="E129" s="47"/>
      <c r="F129" s="35" t="s">
        <v>211</v>
      </c>
      <c r="G129" s="36"/>
      <c r="H129" s="38">
        <f t="shared" si="12"/>
        <v>0</v>
      </c>
      <c r="I129" s="35"/>
      <c r="J129" s="36"/>
      <c r="K129" s="38">
        <f t="shared" si="13"/>
        <v>0</v>
      </c>
    </row>
    <row r="130" spans="1:11" s="4" customFormat="1" ht="27" customHeight="1" x14ac:dyDescent="0.2">
      <c r="A130" s="44"/>
      <c r="B130" s="66">
        <v>126</v>
      </c>
      <c r="C130" s="46" t="s">
        <v>118</v>
      </c>
      <c r="D130" s="52">
        <v>4</v>
      </c>
      <c r="E130" s="47">
        <v>10</v>
      </c>
      <c r="F130" s="35">
        <v>96</v>
      </c>
      <c r="G130" s="36">
        <v>646100</v>
      </c>
      <c r="H130" s="38">
        <f t="shared" si="12"/>
        <v>6730.208333333333</v>
      </c>
      <c r="I130" s="35">
        <v>7852</v>
      </c>
      <c r="J130" s="36">
        <v>646100</v>
      </c>
      <c r="K130" s="38">
        <f t="shared" si="13"/>
        <v>82.284768211920536</v>
      </c>
    </row>
    <row r="131" spans="1:11" s="4" customFormat="1" ht="27" customHeight="1" x14ac:dyDescent="0.2">
      <c r="A131" s="44"/>
      <c r="B131" s="45">
        <v>127</v>
      </c>
      <c r="C131" s="46" t="s">
        <v>119</v>
      </c>
      <c r="D131" s="52">
        <v>2</v>
      </c>
      <c r="E131" s="47">
        <v>30</v>
      </c>
      <c r="F131" s="35">
        <v>339</v>
      </c>
      <c r="G131" s="36">
        <v>6501186</v>
      </c>
      <c r="H131" s="38">
        <f t="shared" si="12"/>
        <v>19177.53982300885</v>
      </c>
      <c r="I131" s="35">
        <v>31153</v>
      </c>
      <c r="J131" s="36">
        <v>6501186</v>
      </c>
      <c r="K131" s="38">
        <f t="shared" si="13"/>
        <v>208.68571245144929</v>
      </c>
    </row>
    <row r="132" spans="1:11" s="4" customFormat="1" ht="27" customHeight="1" x14ac:dyDescent="0.2">
      <c r="A132" s="44"/>
      <c r="B132" s="51">
        <v>128</v>
      </c>
      <c r="C132" s="46" t="s">
        <v>120</v>
      </c>
      <c r="D132" s="52">
        <v>5</v>
      </c>
      <c r="E132" s="47">
        <v>15</v>
      </c>
      <c r="F132" s="35">
        <v>170</v>
      </c>
      <c r="G132" s="36">
        <v>1738490</v>
      </c>
      <c r="H132" s="38">
        <f t="shared" si="12"/>
        <v>10226.411764705883</v>
      </c>
      <c r="I132" s="35">
        <v>12416</v>
      </c>
      <c r="J132" s="36">
        <v>1738490</v>
      </c>
      <c r="K132" s="38">
        <f t="shared" si="13"/>
        <v>140.02013530927834</v>
      </c>
    </row>
    <row r="133" spans="1:11" s="4" customFormat="1" ht="27" customHeight="1" x14ac:dyDescent="0.2">
      <c r="A133" s="44"/>
      <c r="B133" s="66">
        <v>129</v>
      </c>
      <c r="C133" s="65" t="s">
        <v>121</v>
      </c>
      <c r="D133" s="52">
        <v>2</v>
      </c>
      <c r="E133" s="47">
        <v>30</v>
      </c>
      <c r="F133" s="35">
        <v>256</v>
      </c>
      <c r="G133" s="36">
        <v>2161076</v>
      </c>
      <c r="H133" s="38">
        <f t="shared" si="12"/>
        <v>8441.703125</v>
      </c>
      <c r="I133" s="35">
        <v>23239</v>
      </c>
      <c r="J133" s="36">
        <v>2161076</v>
      </c>
      <c r="K133" s="38">
        <f t="shared" si="13"/>
        <v>92.993502302164458</v>
      </c>
    </row>
    <row r="134" spans="1:11" s="4" customFormat="1" ht="27" customHeight="1" x14ac:dyDescent="0.2">
      <c r="A134" s="44"/>
      <c r="B134" s="45">
        <v>130</v>
      </c>
      <c r="C134" s="65" t="s">
        <v>122</v>
      </c>
      <c r="D134" s="52">
        <v>5</v>
      </c>
      <c r="E134" s="47">
        <v>20</v>
      </c>
      <c r="F134" s="35">
        <v>238</v>
      </c>
      <c r="G134" s="36">
        <v>2424090</v>
      </c>
      <c r="H134" s="38">
        <f t="shared" si="12"/>
        <v>10185.252100840336</v>
      </c>
      <c r="I134" s="35">
        <v>25794</v>
      </c>
      <c r="J134" s="36">
        <v>2424090</v>
      </c>
      <c r="K134" s="38">
        <f t="shared" si="13"/>
        <v>93.978832286578267</v>
      </c>
    </row>
    <row r="135" spans="1:11" s="4" customFormat="1" ht="27" customHeight="1" x14ac:dyDescent="0.2">
      <c r="A135" s="44"/>
      <c r="B135" s="51">
        <v>131</v>
      </c>
      <c r="C135" s="65" t="s">
        <v>123</v>
      </c>
      <c r="D135" s="52">
        <v>2</v>
      </c>
      <c r="E135" s="47">
        <v>20</v>
      </c>
      <c r="F135" s="35">
        <v>395</v>
      </c>
      <c r="G135" s="36">
        <v>5131050</v>
      </c>
      <c r="H135" s="38">
        <f t="shared" si="12"/>
        <v>12990</v>
      </c>
      <c r="I135" s="35">
        <v>44962</v>
      </c>
      <c r="J135" s="36">
        <v>5131050</v>
      </c>
      <c r="K135" s="38">
        <f t="shared" si="13"/>
        <v>114.11970108091278</v>
      </c>
    </row>
    <row r="136" spans="1:11" s="4" customFormat="1" ht="27" customHeight="1" x14ac:dyDescent="0.2">
      <c r="A136" s="44"/>
      <c r="B136" s="66">
        <v>132</v>
      </c>
      <c r="C136" s="48" t="s">
        <v>124</v>
      </c>
      <c r="D136" s="52">
        <v>2</v>
      </c>
      <c r="E136" s="47">
        <v>40</v>
      </c>
      <c r="F136" s="35">
        <v>636</v>
      </c>
      <c r="G136" s="36">
        <v>8654576</v>
      </c>
      <c r="H136" s="38">
        <f t="shared" si="12"/>
        <v>13607.823899371069</v>
      </c>
      <c r="I136" s="35">
        <v>62186</v>
      </c>
      <c r="J136" s="36">
        <v>8654576</v>
      </c>
      <c r="K136" s="38">
        <f t="shared" si="13"/>
        <v>139.17241822918342</v>
      </c>
    </row>
    <row r="137" spans="1:11" s="4" customFormat="1" ht="27" customHeight="1" x14ac:dyDescent="0.2">
      <c r="A137" s="44"/>
      <c r="B137" s="45">
        <v>133</v>
      </c>
      <c r="C137" s="48" t="s">
        <v>125</v>
      </c>
      <c r="D137" s="52">
        <v>3</v>
      </c>
      <c r="E137" s="47">
        <v>30</v>
      </c>
      <c r="F137" s="35">
        <v>493</v>
      </c>
      <c r="G137" s="36">
        <v>6943446</v>
      </c>
      <c r="H137" s="38">
        <f t="shared" si="12"/>
        <v>14084.068965517241</v>
      </c>
      <c r="I137" s="35">
        <v>18962</v>
      </c>
      <c r="J137" s="36">
        <v>6943446</v>
      </c>
      <c r="K137" s="38">
        <f t="shared" si="13"/>
        <v>366.17688007594137</v>
      </c>
    </row>
    <row r="138" spans="1:11" s="4" customFormat="1" ht="27" customHeight="1" x14ac:dyDescent="0.2">
      <c r="A138" s="44"/>
      <c r="B138" s="51">
        <v>134</v>
      </c>
      <c r="C138" s="48" t="s">
        <v>126</v>
      </c>
      <c r="D138" s="52">
        <v>4</v>
      </c>
      <c r="E138" s="47">
        <v>20</v>
      </c>
      <c r="F138" s="35">
        <v>252</v>
      </c>
      <c r="G138" s="36">
        <v>4157275</v>
      </c>
      <c r="H138" s="38">
        <f t="shared" si="12"/>
        <v>16497.123015873014</v>
      </c>
      <c r="I138" s="35">
        <v>14558</v>
      </c>
      <c r="J138" s="36">
        <v>4157275</v>
      </c>
      <c r="K138" s="38">
        <f t="shared" si="13"/>
        <v>285.56635526858082</v>
      </c>
    </row>
    <row r="139" spans="1:11" s="4" customFormat="1" ht="27" customHeight="1" x14ac:dyDescent="0.2">
      <c r="A139" s="44"/>
      <c r="B139" s="66">
        <v>135</v>
      </c>
      <c r="C139" s="48" t="s">
        <v>127</v>
      </c>
      <c r="D139" s="52">
        <v>4</v>
      </c>
      <c r="E139" s="40">
        <v>20</v>
      </c>
      <c r="F139" s="35">
        <v>4</v>
      </c>
      <c r="G139" s="36">
        <v>16800</v>
      </c>
      <c r="H139" s="38">
        <f t="shared" si="12"/>
        <v>4200</v>
      </c>
      <c r="I139" s="35">
        <v>84</v>
      </c>
      <c r="J139" s="36">
        <v>16800</v>
      </c>
      <c r="K139" s="38">
        <f t="shared" si="13"/>
        <v>200</v>
      </c>
    </row>
    <row r="140" spans="1:11" s="4" customFormat="1" ht="27" customHeight="1" x14ac:dyDescent="0.2">
      <c r="A140" s="44"/>
      <c r="B140" s="45">
        <v>136</v>
      </c>
      <c r="C140" s="65" t="s">
        <v>231</v>
      </c>
      <c r="D140" s="52">
        <v>5</v>
      </c>
      <c r="E140" s="47">
        <v>20</v>
      </c>
      <c r="F140" s="35">
        <v>211</v>
      </c>
      <c r="G140" s="36">
        <v>5321600</v>
      </c>
      <c r="H140" s="38">
        <f t="shared" si="12"/>
        <v>25220.853080568719</v>
      </c>
      <c r="I140" s="35">
        <v>15394</v>
      </c>
      <c r="J140" s="36">
        <v>5321600</v>
      </c>
      <c r="K140" s="38">
        <f t="shared" si="13"/>
        <v>345.69312719241265</v>
      </c>
    </row>
    <row r="141" spans="1:11" s="4" customFormat="1" ht="27" customHeight="1" x14ac:dyDescent="0.2">
      <c r="A141" s="44"/>
      <c r="B141" s="51">
        <v>137</v>
      </c>
      <c r="C141" s="65" t="s">
        <v>128</v>
      </c>
      <c r="D141" s="52">
        <v>5</v>
      </c>
      <c r="E141" s="47">
        <v>12</v>
      </c>
      <c r="F141" s="35">
        <v>132</v>
      </c>
      <c r="G141" s="36">
        <v>707000</v>
      </c>
      <c r="H141" s="38">
        <f t="shared" si="12"/>
        <v>5356.060606060606</v>
      </c>
      <c r="I141" s="35">
        <v>14688</v>
      </c>
      <c r="J141" s="36">
        <v>707000</v>
      </c>
      <c r="K141" s="38">
        <f t="shared" si="13"/>
        <v>48.134531590413943</v>
      </c>
    </row>
    <row r="142" spans="1:11" s="4" customFormat="1" ht="27" customHeight="1" x14ac:dyDescent="0.2">
      <c r="A142" s="44"/>
      <c r="B142" s="66">
        <v>138</v>
      </c>
      <c r="C142" s="46" t="s">
        <v>129</v>
      </c>
      <c r="D142" s="52">
        <v>5</v>
      </c>
      <c r="E142" s="47">
        <v>20</v>
      </c>
      <c r="F142" s="35">
        <v>217</v>
      </c>
      <c r="G142" s="36">
        <v>2573860</v>
      </c>
      <c r="H142" s="38">
        <f t="shared" si="12"/>
        <v>11861.10599078341</v>
      </c>
      <c r="I142" s="35">
        <v>20400</v>
      </c>
      <c r="J142" s="36">
        <v>2573860</v>
      </c>
      <c r="K142" s="38">
        <f t="shared" si="13"/>
        <v>126.16960784313726</v>
      </c>
    </row>
    <row r="143" spans="1:11" s="4" customFormat="1" ht="27" customHeight="1" x14ac:dyDescent="0.2">
      <c r="A143" s="44"/>
      <c r="B143" s="45">
        <v>139</v>
      </c>
      <c r="C143" s="46" t="s">
        <v>130</v>
      </c>
      <c r="D143" s="52">
        <v>4</v>
      </c>
      <c r="E143" s="47">
        <v>14</v>
      </c>
      <c r="F143" s="35">
        <v>193</v>
      </c>
      <c r="G143" s="36">
        <v>3473640</v>
      </c>
      <c r="H143" s="38">
        <f t="shared" si="12"/>
        <v>17998.134715025906</v>
      </c>
      <c r="I143" s="35">
        <v>16365</v>
      </c>
      <c r="J143" s="36">
        <v>3473640</v>
      </c>
      <c r="K143" s="38">
        <f t="shared" si="13"/>
        <v>212.26031164069661</v>
      </c>
    </row>
    <row r="144" spans="1:11" s="4" customFormat="1" ht="27" customHeight="1" x14ac:dyDescent="0.2">
      <c r="A144" s="44"/>
      <c r="B144" s="51">
        <v>140</v>
      </c>
      <c r="C144" s="48" t="s">
        <v>131</v>
      </c>
      <c r="D144" s="52">
        <v>4</v>
      </c>
      <c r="E144" s="40">
        <v>20</v>
      </c>
      <c r="F144" s="35">
        <v>37</v>
      </c>
      <c r="G144" s="36">
        <v>276500</v>
      </c>
      <c r="H144" s="38">
        <f t="shared" si="12"/>
        <v>7472.9729729729734</v>
      </c>
      <c r="I144" s="35">
        <v>3195</v>
      </c>
      <c r="J144" s="36">
        <v>276500</v>
      </c>
      <c r="K144" s="38">
        <f t="shared" si="13"/>
        <v>86.541471048513301</v>
      </c>
    </row>
    <row r="145" spans="1:11" s="4" customFormat="1" ht="27" customHeight="1" x14ac:dyDescent="0.2">
      <c r="A145" s="44"/>
      <c r="B145" s="66">
        <v>141</v>
      </c>
      <c r="C145" s="62" t="s">
        <v>132</v>
      </c>
      <c r="D145" s="52">
        <v>5</v>
      </c>
      <c r="E145" s="47">
        <v>20</v>
      </c>
      <c r="F145" s="35">
        <v>104</v>
      </c>
      <c r="G145" s="36">
        <v>1099862</v>
      </c>
      <c r="H145" s="38">
        <f t="shared" si="12"/>
        <v>10575.596153846154</v>
      </c>
      <c r="I145" s="35">
        <v>5494</v>
      </c>
      <c r="J145" s="36">
        <v>1099862</v>
      </c>
      <c r="K145" s="38">
        <f t="shared" si="13"/>
        <v>200.1933017837641</v>
      </c>
    </row>
    <row r="146" spans="1:11" s="4" customFormat="1" ht="27" customHeight="1" x14ac:dyDescent="0.2">
      <c r="A146" s="44"/>
      <c r="B146" s="45">
        <v>142</v>
      </c>
      <c r="C146" s="48" t="s">
        <v>133</v>
      </c>
      <c r="D146" s="52">
        <v>5</v>
      </c>
      <c r="E146" s="47">
        <v>20</v>
      </c>
      <c r="F146" s="35">
        <v>153</v>
      </c>
      <c r="G146" s="36">
        <v>2946045</v>
      </c>
      <c r="H146" s="38">
        <f t="shared" si="12"/>
        <v>19255.196078431374</v>
      </c>
      <c r="I146" s="35">
        <v>13140</v>
      </c>
      <c r="J146" s="36">
        <v>2946045</v>
      </c>
      <c r="K146" s="38">
        <f t="shared" si="13"/>
        <v>224.20433789954339</v>
      </c>
    </row>
    <row r="147" spans="1:11" s="4" customFormat="1" ht="27" customHeight="1" x14ac:dyDescent="0.2">
      <c r="A147" s="44"/>
      <c r="B147" s="51">
        <v>143</v>
      </c>
      <c r="C147" s="48" t="s">
        <v>134</v>
      </c>
      <c r="D147" s="52">
        <v>5</v>
      </c>
      <c r="E147" s="47">
        <v>20</v>
      </c>
      <c r="F147" s="35">
        <v>143</v>
      </c>
      <c r="G147" s="36">
        <v>1738235</v>
      </c>
      <c r="H147" s="38">
        <f t="shared" si="12"/>
        <v>12155.489510489511</v>
      </c>
      <c r="I147" s="35">
        <v>10936</v>
      </c>
      <c r="J147" s="36">
        <v>1738235</v>
      </c>
      <c r="K147" s="38">
        <f t="shared" si="13"/>
        <v>158.94614118507681</v>
      </c>
    </row>
    <row r="148" spans="1:11" s="4" customFormat="1" ht="27" customHeight="1" x14ac:dyDescent="0.2">
      <c r="A148" s="44"/>
      <c r="B148" s="66">
        <v>144</v>
      </c>
      <c r="C148" s="62" t="s">
        <v>135</v>
      </c>
      <c r="D148" s="52">
        <v>5</v>
      </c>
      <c r="E148" s="47">
        <v>20</v>
      </c>
      <c r="F148" s="35">
        <v>252</v>
      </c>
      <c r="G148" s="36">
        <v>5216482</v>
      </c>
      <c r="H148" s="38">
        <f t="shared" si="12"/>
        <v>20700.325396825396</v>
      </c>
      <c r="I148" s="35">
        <v>31889</v>
      </c>
      <c r="J148" s="36">
        <v>5216482</v>
      </c>
      <c r="K148" s="38">
        <f t="shared" si="13"/>
        <v>163.58248925961931</v>
      </c>
    </row>
    <row r="149" spans="1:11" s="4" customFormat="1" ht="27" customHeight="1" x14ac:dyDescent="0.2">
      <c r="A149" s="44"/>
      <c r="B149" s="45">
        <v>145</v>
      </c>
      <c r="C149" s="46" t="s">
        <v>136</v>
      </c>
      <c r="D149" s="52">
        <v>5</v>
      </c>
      <c r="E149" s="47">
        <v>37</v>
      </c>
      <c r="F149" s="35">
        <v>421</v>
      </c>
      <c r="G149" s="36">
        <v>4529964</v>
      </c>
      <c r="H149" s="38">
        <f t="shared" si="12"/>
        <v>10760.009501187649</v>
      </c>
      <c r="I149" s="35">
        <v>24522</v>
      </c>
      <c r="J149" s="36">
        <v>4529964</v>
      </c>
      <c r="K149" s="38">
        <f t="shared" si="13"/>
        <v>184.73060924883777</v>
      </c>
    </row>
    <row r="150" spans="1:11" s="4" customFormat="1" ht="27" customHeight="1" x14ac:dyDescent="0.2">
      <c r="A150" s="44"/>
      <c r="B150" s="51">
        <v>146</v>
      </c>
      <c r="C150" s="48" t="s">
        <v>137</v>
      </c>
      <c r="D150" s="52">
        <v>5</v>
      </c>
      <c r="E150" s="47">
        <v>20</v>
      </c>
      <c r="F150" s="35">
        <v>313</v>
      </c>
      <c r="G150" s="36">
        <v>7929510</v>
      </c>
      <c r="H150" s="38">
        <f t="shared" si="12"/>
        <v>25333.897763578276</v>
      </c>
      <c r="I150" s="35">
        <v>27654</v>
      </c>
      <c r="J150" s="36">
        <v>7929510</v>
      </c>
      <c r="K150" s="38">
        <f t="shared" si="13"/>
        <v>286.74007376871339</v>
      </c>
    </row>
    <row r="151" spans="1:11" s="4" customFormat="1" ht="27" customHeight="1" x14ac:dyDescent="0.2">
      <c r="A151" s="44"/>
      <c r="B151" s="66">
        <v>147</v>
      </c>
      <c r="C151" s="48" t="s">
        <v>138</v>
      </c>
      <c r="D151" s="52">
        <v>5</v>
      </c>
      <c r="E151" s="47">
        <v>20</v>
      </c>
      <c r="F151" s="35">
        <v>162</v>
      </c>
      <c r="G151" s="36">
        <v>4864960</v>
      </c>
      <c r="H151" s="38">
        <f t="shared" si="12"/>
        <v>30030.617283950618</v>
      </c>
      <c r="I151" s="35">
        <v>16840</v>
      </c>
      <c r="J151" s="36">
        <v>4864960</v>
      </c>
      <c r="K151" s="38">
        <f t="shared" si="13"/>
        <v>288.89311163895485</v>
      </c>
    </row>
    <row r="152" spans="1:11" s="4" customFormat="1" ht="27" customHeight="1" x14ac:dyDescent="0.2">
      <c r="A152" s="44"/>
      <c r="B152" s="45">
        <v>148</v>
      </c>
      <c r="C152" s="48" t="s">
        <v>139</v>
      </c>
      <c r="D152" s="52">
        <v>5</v>
      </c>
      <c r="E152" s="47">
        <v>20</v>
      </c>
      <c r="F152" s="35">
        <v>240</v>
      </c>
      <c r="G152" s="36">
        <v>7045840</v>
      </c>
      <c r="H152" s="38">
        <f t="shared" si="12"/>
        <v>29357.666666666668</v>
      </c>
      <c r="I152" s="35">
        <v>29823</v>
      </c>
      <c r="J152" s="36">
        <v>7045840</v>
      </c>
      <c r="K152" s="38">
        <f t="shared" si="13"/>
        <v>236.25523924487811</v>
      </c>
    </row>
    <row r="153" spans="1:11" s="4" customFormat="1" ht="27" customHeight="1" x14ac:dyDescent="0.2">
      <c r="A153" s="44"/>
      <c r="B153" s="51">
        <v>149</v>
      </c>
      <c r="C153" s="62" t="s">
        <v>140</v>
      </c>
      <c r="D153" s="52">
        <v>2</v>
      </c>
      <c r="E153" s="47">
        <v>20</v>
      </c>
      <c r="F153" s="35">
        <v>244</v>
      </c>
      <c r="G153" s="36">
        <v>2005740</v>
      </c>
      <c r="H153" s="38">
        <f t="shared" si="12"/>
        <v>8220.2459016393441</v>
      </c>
      <c r="I153" s="35">
        <v>19550</v>
      </c>
      <c r="J153" s="36">
        <v>2005740</v>
      </c>
      <c r="K153" s="38">
        <f t="shared" si="13"/>
        <v>102.59539641943734</v>
      </c>
    </row>
    <row r="154" spans="1:11" s="4" customFormat="1" ht="27" customHeight="1" x14ac:dyDescent="0.2">
      <c r="A154" s="44"/>
      <c r="B154" s="66">
        <v>150</v>
      </c>
      <c r="C154" s="62" t="s">
        <v>141</v>
      </c>
      <c r="D154" s="52">
        <v>2</v>
      </c>
      <c r="E154" s="47">
        <v>20</v>
      </c>
      <c r="F154" s="35">
        <v>250</v>
      </c>
      <c r="G154" s="36">
        <v>1287553</v>
      </c>
      <c r="H154" s="38">
        <f t="shared" si="12"/>
        <v>5150.2120000000004</v>
      </c>
      <c r="I154" s="35">
        <v>21170</v>
      </c>
      <c r="J154" s="36">
        <v>1287553</v>
      </c>
      <c r="K154" s="38">
        <f t="shared" si="13"/>
        <v>60.819697685403874</v>
      </c>
    </row>
    <row r="155" spans="1:11" s="4" customFormat="1" ht="27" customHeight="1" x14ac:dyDescent="0.2">
      <c r="A155" s="44"/>
      <c r="B155" s="45">
        <v>151</v>
      </c>
      <c r="C155" s="48" t="s">
        <v>142</v>
      </c>
      <c r="D155" s="52">
        <v>2</v>
      </c>
      <c r="E155" s="47">
        <v>30</v>
      </c>
      <c r="F155" s="35">
        <v>341</v>
      </c>
      <c r="G155" s="36">
        <v>3997905</v>
      </c>
      <c r="H155" s="38">
        <f t="shared" si="12"/>
        <v>11724.061583577713</v>
      </c>
      <c r="I155" s="35">
        <v>29981</v>
      </c>
      <c r="J155" s="36">
        <v>3997905</v>
      </c>
      <c r="K155" s="38">
        <f t="shared" si="13"/>
        <v>133.34795370401255</v>
      </c>
    </row>
    <row r="156" spans="1:11" s="4" customFormat="1" ht="27" customHeight="1" x14ac:dyDescent="0.2">
      <c r="A156" s="44"/>
      <c r="B156" s="51">
        <v>152</v>
      </c>
      <c r="C156" s="48" t="s">
        <v>143</v>
      </c>
      <c r="D156" s="52">
        <v>5</v>
      </c>
      <c r="E156" s="47">
        <v>20</v>
      </c>
      <c r="F156" s="35">
        <v>192</v>
      </c>
      <c r="G156" s="36">
        <v>1042858</v>
      </c>
      <c r="H156" s="38">
        <f t="shared" si="12"/>
        <v>5431.552083333333</v>
      </c>
      <c r="I156" s="35">
        <v>6724</v>
      </c>
      <c r="J156" s="36">
        <v>1042858</v>
      </c>
      <c r="K156" s="38">
        <f t="shared" si="13"/>
        <v>155.09488399762046</v>
      </c>
    </row>
    <row r="157" spans="1:11" s="4" customFormat="1" ht="27" customHeight="1" x14ac:dyDescent="0.2">
      <c r="A157" s="44"/>
      <c r="B157" s="66">
        <v>153</v>
      </c>
      <c r="C157" s="48" t="s">
        <v>144</v>
      </c>
      <c r="D157" s="52">
        <v>5</v>
      </c>
      <c r="E157" s="47">
        <v>10</v>
      </c>
      <c r="F157" s="35">
        <v>110</v>
      </c>
      <c r="G157" s="36">
        <v>501600</v>
      </c>
      <c r="H157" s="38">
        <f t="shared" si="12"/>
        <v>4560</v>
      </c>
      <c r="I157" s="35">
        <v>12164</v>
      </c>
      <c r="J157" s="36">
        <v>501600</v>
      </c>
      <c r="K157" s="38">
        <f t="shared" si="13"/>
        <v>41.236435383097664</v>
      </c>
    </row>
    <row r="158" spans="1:11" s="4" customFormat="1" ht="27" customHeight="1" x14ac:dyDescent="0.2">
      <c r="A158" s="44"/>
      <c r="B158" s="45">
        <v>154</v>
      </c>
      <c r="C158" s="65" t="s">
        <v>145</v>
      </c>
      <c r="D158" s="52">
        <v>5</v>
      </c>
      <c r="E158" s="47">
        <v>20</v>
      </c>
      <c r="F158" s="35">
        <v>261</v>
      </c>
      <c r="G158" s="36">
        <v>1416525</v>
      </c>
      <c r="H158" s="38">
        <f t="shared" si="12"/>
        <v>5427.2988505747126</v>
      </c>
      <c r="I158" s="35">
        <v>9470</v>
      </c>
      <c r="J158" s="36">
        <v>1416525</v>
      </c>
      <c r="K158" s="38">
        <f t="shared" si="13"/>
        <v>149.58025343189018</v>
      </c>
    </row>
    <row r="159" spans="1:11" s="4" customFormat="1" ht="27" customHeight="1" x14ac:dyDescent="0.2">
      <c r="A159" s="44"/>
      <c r="B159" s="51">
        <v>155</v>
      </c>
      <c r="C159" s="65" t="s">
        <v>146</v>
      </c>
      <c r="D159" s="52">
        <v>2</v>
      </c>
      <c r="E159" s="47"/>
      <c r="F159" s="35" t="s">
        <v>211</v>
      </c>
      <c r="G159" s="36"/>
      <c r="H159" s="38">
        <f t="shared" ref="H159:H190" si="14">IF(AND(F159&gt;0,G159&gt;0),G159/F159,0)</f>
        <v>0</v>
      </c>
      <c r="I159" s="35"/>
      <c r="J159" s="36"/>
      <c r="K159" s="38">
        <f t="shared" ref="K159:K190" si="15">IF(AND(I159&gt;0,J159&gt;0),J159/I159,0)</f>
        <v>0</v>
      </c>
    </row>
    <row r="160" spans="1:11" s="4" customFormat="1" ht="27" customHeight="1" x14ac:dyDescent="0.2">
      <c r="A160" s="44"/>
      <c r="B160" s="66">
        <v>156</v>
      </c>
      <c r="C160" s="62" t="s">
        <v>147</v>
      </c>
      <c r="D160" s="52">
        <v>5</v>
      </c>
      <c r="E160" s="47">
        <v>40</v>
      </c>
      <c r="F160" s="35">
        <v>420</v>
      </c>
      <c r="G160" s="36">
        <v>5020682</v>
      </c>
      <c r="H160" s="38">
        <f t="shared" si="14"/>
        <v>11954.004761904762</v>
      </c>
      <c r="I160" s="35">
        <v>35549</v>
      </c>
      <c r="J160" s="36">
        <v>5020682</v>
      </c>
      <c r="K160" s="38">
        <f t="shared" si="15"/>
        <v>141.23272103294045</v>
      </c>
    </row>
    <row r="161" spans="1:19" s="4" customFormat="1" ht="27" customHeight="1" x14ac:dyDescent="0.2">
      <c r="A161" s="44"/>
      <c r="B161" s="45">
        <v>157</v>
      </c>
      <c r="C161" s="46" t="s">
        <v>148</v>
      </c>
      <c r="D161" s="52">
        <v>5</v>
      </c>
      <c r="E161" s="47">
        <v>24</v>
      </c>
      <c r="F161" s="35">
        <v>315</v>
      </c>
      <c r="G161" s="36">
        <v>3079600</v>
      </c>
      <c r="H161" s="38">
        <f t="shared" si="14"/>
        <v>9776.5079365079364</v>
      </c>
      <c r="I161" s="35">
        <v>25220</v>
      </c>
      <c r="J161" s="36">
        <v>3079600</v>
      </c>
      <c r="K161" s="38">
        <f t="shared" si="15"/>
        <v>122.10943695479779</v>
      </c>
    </row>
    <row r="162" spans="1:19" s="4" customFormat="1" ht="27" customHeight="1" x14ac:dyDescent="0.2">
      <c r="A162" s="44"/>
      <c r="B162" s="51">
        <v>158</v>
      </c>
      <c r="C162" s="62" t="s">
        <v>149</v>
      </c>
      <c r="D162" s="52">
        <v>4</v>
      </c>
      <c r="E162" s="47">
        <v>10</v>
      </c>
      <c r="F162" s="35">
        <v>130</v>
      </c>
      <c r="G162" s="36">
        <v>706275</v>
      </c>
      <c r="H162" s="38">
        <f t="shared" si="14"/>
        <v>5432.8846153846152</v>
      </c>
      <c r="I162" s="35">
        <v>2427</v>
      </c>
      <c r="J162" s="36">
        <v>706275</v>
      </c>
      <c r="K162" s="38">
        <f t="shared" si="15"/>
        <v>291.00741656365886</v>
      </c>
    </row>
    <row r="163" spans="1:19" s="4" customFormat="1" ht="27" customHeight="1" x14ac:dyDescent="0.2">
      <c r="A163" s="44"/>
      <c r="B163" s="66">
        <v>159</v>
      </c>
      <c r="C163" s="46" t="s">
        <v>150</v>
      </c>
      <c r="D163" s="52">
        <v>5</v>
      </c>
      <c r="E163" s="47">
        <v>20</v>
      </c>
      <c r="F163" s="35">
        <v>153</v>
      </c>
      <c r="G163" s="36">
        <v>2547500</v>
      </c>
      <c r="H163" s="38">
        <f t="shared" si="14"/>
        <v>16650.32679738562</v>
      </c>
      <c r="I163" s="35">
        <v>15170</v>
      </c>
      <c r="J163" s="36">
        <v>2547500</v>
      </c>
      <c r="K163" s="38">
        <f t="shared" si="15"/>
        <v>167.93012524719842</v>
      </c>
    </row>
    <row r="164" spans="1:19" s="4" customFormat="1" ht="27" customHeight="1" x14ac:dyDescent="0.2">
      <c r="A164" s="44"/>
      <c r="B164" s="45">
        <v>160</v>
      </c>
      <c r="C164" s="46" t="s">
        <v>151</v>
      </c>
      <c r="D164" s="52">
        <v>5</v>
      </c>
      <c r="E164" s="47">
        <v>10</v>
      </c>
      <c r="F164" s="35">
        <v>95</v>
      </c>
      <c r="G164" s="36">
        <v>1598000</v>
      </c>
      <c r="H164" s="38">
        <f t="shared" si="14"/>
        <v>16821.052631578947</v>
      </c>
      <c r="I164" s="35">
        <v>9500</v>
      </c>
      <c r="J164" s="36">
        <v>1598000</v>
      </c>
      <c r="K164" s="38">
        <f t="shared" si="15"/>
        <v>168.21052631578948</v>
      </c>
    </row>
    <row r="165" spans="1:19" s="4" customFormat="1" ht="27" customHeight="1" x14ac:dyDescent="0.2">
      <c r="A165" s="44"/>
      <c r="B165" s="51">
        <v>161</v>
      </c>
      <c r="C165" s="48" t="s">
        <v>152</v>
      </c>
      <c r="D165" s="52">
        <v>2</v>
      </c>
      <c r="E165" s="47">
        <v>40</v>
      </c>
      <c r="F165" s="35">
        <v>426</v>
      </c>
      <c r="G165" s="36">
        <v>8514610</v>
      </c>
      <c r="H165" s="38">
        <f t="shared" si="14"/>
        <v>19987.347417840374</v>
      </c>
      <c r="I165" s="35">
        <v>25751</v>
      </c>
      <c r="J165" s="36">
        <v>8514610</v>
      </c>
      <c r="K165" s="38">
        <f t="shared" si="15"/>
        <v>330.65162517960465</v>
      </c>
    </row>
    <row r="166" spans="1:19" s="4" customFormat="1" ht="27" customHeight="1" x14ac:dyDescent="0.2">
      <c r="A166" s="44"/>
      <c r="B166" s="66">
        <v>162</v>
      </c>
      <c r="C166" s="62" t="s">
        <v>153</v>
      </c>
      <c r="D166" s="52">
        <v>2</v>
      </c>
      <c r="E166" s="47">
        <v>20</v>
      </c>
      <c r="F166" s="35">
        <v>248</v>
      </c>
      <c r="G166" s="36">
        <v>3566259</v>
      </c>
      <c r="H166" s="38">
        <f t="shared" si="14"/>
        <v>14380.076612903225</v>
      </c>
      <c r="I166" s="35">
        <v>12485</v>
      </c>
      <c r="J166" s="36">
        <v>3566259</v>
      </c>
      <c r="K166" s="38">
        <f t="shared" si="15"/>
        <v>285.64349219062876</v>
      </c>
    </row>
    <row r="167" spans="1:19" s="4" customFormat="1" ht="27" customHeight="1" x14ac:dyDescent="0.2">
      <c r="A167" s="44"/>
      <c r="B167" s="45">
        <v>163</v>
      </c>
      <c r="C167" s="46" t="s">
        <v>154</v>
      </c>
      <c r="D167" s="52">
        <v>2</v>
      </c>
      <c r="E167" s="47">
        <v>20</v>
      </c>
      <c r="F167" s="35">
        <v>229</v>
      </c>
      <c r="G167" s="36">
        <v>1937550</v>
      </c>
      <c r="H167" s="38">
        <f t="shared" si="14"/>
        <v>8460.9170305676853</v>
      </c>
      <c r="I167" s="35">
        <v>11187</v>
      </c>
      <c r="J167" s="36">
        <v>1937550</v>
      </c>
      <c r="K167" s="38">
        <f t="shared" si="15"/>
        <v>173.19656744435505</v>
      </c>
    </row>
    <row r="168" spans="1:19" s="4" customFormat="1" ht="33" customHeight="1" x14ac:dyDescent="0.2">
      <c r="A168" s="44"/>
      <c r="B168" s="51">
        <v>164</v>
      </c>
      <c r="C168" s="75" t="s">
        <v>218</v>
      </c>
      <c r="D168" s="71">
        <v>5</v>
      </c>
      <c r="E168" s="72">
        <v>31</v>
      </c>
      <c r="F168" s="35"/>
      <c r="G168" s="36"/>
      <c r="H168" s="37">
        <v>0</v>
      </c>
      <c r="I168" s="35"/>
      <c r="J168" s="36">
        <v>0</v>
      </c>
      <c r="K168" s="38">
        <v>0</v>
      </c>
      <c r="L168" s="39"/>
      <c r="M168" s="30"/>
      <c r="N168" s="40"/>
      <c r="O168" s="40"/>
      <c r="P168" s="41"/>
      <c r="Q168" s="40"/>
      <c r="R168" s="42"/>
      <c r="S168" s="43"/>
    </row>
    <row r="169" spans="1:19" s="4" customFormat="1" ht="33" customHeight="1" x14ac:dyDescent="0.2">
      <c r="A169" s="44"/>
      <c r="B169" s="66">
        <v>165</v>
      </c>
      <c r="C169" s="74" t="s">
        <v>226</v>
      </c>
      <c r="D169" s="71">
        <v>5</v>
      </c>
      <c r="E169" s="72">
        <v>20</v>
      </c>
      <c r="F169" s="35"/>
      <c r="G169" s="36"/>
      <c r="H169" s="37">
        <v>0</v>
      </c>
      <c r="I169" s="35"/>
      <c r="J169" s="36">
        <v>0</v>
      </c>
      <c r="K169" s="38">
        <v>0</v>
      </c>
      <c r="L169" s="39"/>
      <c r="M169" s="30"/>
      <c r="N169" s="40"/>
      <c r="O169" s="40"/>
      <c r="P169" s="41"/>
      <c r="Q169" s="40"/>
      <c r="R169" s="42"/>
      <c r="S169" s="43"/>
    </row>
    <row r="170" spans="1:19" s="4" customFormat="1" ht="27" customHeight="1" x14ac:dyDescent="0.2">
      <c r="A170" s="44"/>
      <c r="B170" s="45">
        <v>166</v>
      </c>
      <c r="C170" s="65" t="s">
        <v>155</v>
      </c>
      <c r="D170" s="52">
        <v>5</v>
      </c>
      <c r="E170" s="47">
        <v>30</v>
      </c>
      <c r="F170" s="35">
        <v>408</v>
      </c>
      <c r="G170" s="36">
        <v>11580300</v>
      </c>
      <c r="H170" s="38">
        <f t="shared" ref="H170:H205" si="16">IF(AND(F170&gt;0,G170&gt;0),G170/F170,0)</f>
        <v>28383.088235294119</v>
      </c>
      <c r="I170" s="35">
        <v>35789</v>
      </c>
      <c r="J170" s="36">
        <v>11580300</v>
      </c>
      <c r="K170" s="38">
        <f t="shared" ref="K170:K205" si="17">IF(AND(I170&gt;0,J170&gt;0),J170/I170,0)</f>
        <v>323.57148844617063</v>
      </c>
    </row>
    <row r="171" spans="1:19" s="4" customFormat="1" ht="27" customHeight="1" x14ac:dyDescent="0.2">
      <c r="A171" s="44"/>
      <c r="B171" s="51">
        <v>167</v>
      </c>
      <c r="C171" s="48" t="s">
        <v>156</v>
      </c>
      <c r="D171" s="52">
        <v>2</v>
      </c>
      <c r="E171" s="47">
        <v>40</v>
      </c>
      <c r="F171" s="35">
        <v>501</v>
      </c>
      <c r="G171" s="36">
        <v>13410582</v>
      </c>
      <c r="H171" s="38">
        <f t="shared" si="16"/>
        <v>26767.628742514971</v>
      </c>
      <c r="I171" s="35">
        <v>47449</v>
      </c>
      <c r="J171" s="36">
        <v>13410582</v>
      </c>
      <c r="K171" s="38">
        <f t="shared" si="17"/>
        <v>282.63149908322617</v>
      </c>
    </row>
    <row r="172" spans="1:19" s="4" customFormat="1" ht="27" customHeight="1" x14ac:dyDescent="0.2">
      <c r="A172" s="44"/>
      <c r="B172" s="66">
        <v>168</v>
      </c>
      <c r="C172" s="46" t="s">
        <v>157</v>
      </c>
      <c r="D172" s="52">
        <v>2</v>
      </c>
      <c r="E172" s="47">
        <v>40</v>
      </c>
      <c r="F172" s="35">
        <v>371</v>
      </c>
      <c r="G172" s="36">
        <v>3204096</v>
      </c>
      <c r="H172" s="38">
        <f t="shared" si="16"/>
        <v>8636.3773584905666</v>
      </c>
      <c r="I172" s="35">
        <v>33460</v>
      </c>
      <c r="J172" s="36">
        <v>3204096</v>
      </c>
      <c r="K172" s="38">
        <f t="shared" si="17"/>
        <v>95.758995815899581</v>
      </c>
    </row>
    <row r="173" spans="1:19" s="4" customFormat="1" ht="27" customHeight="1" x14ac:dyDescent="0.2">
      <c r="A173" s="44"/>
      <c r="B173" s="45">
        <v>169</v>
      </c>
      <c r="C173" s="48" t="s">
        <v>158</v>
      </c>
      <c r="D173" s="52">
        <v>5</v>
      </c>
      <c r="E173" s="47">
        <v>20</v>
      </c>
      <c r="F173" s="35">
        <v>315</v>
      </c>
      <c r="G173" s="36">
        <v>4780107</v>
      </c>
      <c r="H173" s="38">
        <f t="shared" si="16"/>
        <v>15174.942857142858</v>
      </c>
      <c r="I173" s="35">
        <v>18167</v>
      </c>
      <c r="J173" s="36">
        <v>4780107</v>
      </c>
      <c r="K173" s="38">
        <f t="shared" si="17"/>
        <v>263.12032806737488</v>
      </c>
      <c r="L173" s="15"/>
    </row>
    <row r="174" spans="1:19" s="4" customFormat="1" ht="27" customHeight="1" x14ac:dyDescent="0.2">
      <c r="A174" s="44"/>
      <c r="B174" s="51">
        <v>170</v>
      </c>
      <c r="C174" s="46" t="s">
        <v>159</v>
      </c>
      <c r="D174" s="52">
        <v>2</v>
      </c>
      <c r="E174" s="47">
        <v>20</v>
      </c>
      <c r="F174" s="35">
        <v>145</v>
      </c>
      <c r="G174" s="36">
        <v>1841670</v>
      </c>
      <c r="H174" s="38">
        <f t="shared" si="16"/>
        <v>12701.172413793103</v>
      </c>
      <c r="I174" s="35">
        <v>18933</v>
      </c>
      <c r="J174" s="36">
        <v>1841670</v>
      </c>
      <c r="K174" s="38">
        <f t="shared" si="17"/>
        <v>97.273015369988912</v>
      </c>
    </row>
    <row r="175" spans="1:19" s="4" customFormat="1" ht="27" customHeight="1" x14ac:dyDescent="0.2">
      <c r="A175" s="44"/>
      <c r="B175" s="66">
        <v>171</v>
      </c>
      <c r="C175" s="48" t="s">
        <v>160</v>
      </c>
      <c r="D175" s="52">
        <v>2</v>
      </c>
      <c r="E175" s="47">
        <v>20</v>
      </c>
      <c r="F175" s="35">
        <v>183</v>
      </c>
      <c r="G175" s="36">
        <v>2414960</v>
      </c>
      <c r="H175" s="38">
        <f t="shared" si="16"/>
        <v>13196.502732240437</v>
      </c>
      <c r="I175" s="35">
        <v>10438</v>
      </c>
      <c r="J175" s="36">
        <v>2414960</v>
      </c>
      <c r="K175" s="38">
        <f t="shared" si="17"/>
        <v>231.36232994826594</v>
      </c>
    </row>
    <row r="176" spans="1:19" s="4" customFormat="1" ht="27" customHeight="1" x14ac:dyDescent="0.2">
      <c r="A176" s="44"/>
      <c r="B176" s="45">
        <v>172</v>
      </c>
      <c r="C176" s="48" t="s">
        <v>161</v>
      </c>
      <c r="D176" s="52">
        <v>5</v>
      </c>
      <c r="E176" s="47">
        <v>20</v>
      </c>
      <c r="F176" s="35">
        <v>100</v>
      </c>
      <c r="G176" s="36">
        <v>1381586</v>
      </c>
      <c r="H176" s="38">
        <f t="shared" si="16"/>
        <v>13815.86</v>
      </c>
      <c r="I176" s="35">
        <v>11094</v>
      </c>
      <c r="J176" s="36">
        <v>1381586</v>
      </c>
      <c r="K176" s="38">
        <f t="shared" si="17"/>
        <v>124.53452316567514</v>
      </c>
    </row>
    <row r="177" spans="1:11" s="4" customFormat="1" ht="27" customHeight="1" x14ac:dyDescent="0.2">
      <c r="A177" s="44"/>
      <c r="B177" s="51">
        <v>173</v>
      </c>
      <c r="C177" s="48" t="s">
        <v>162</v>
      </c>
      <c r="D177" s="52">
        <v>5</v>
      </c>
      <c r="E177" s="47">
        <v>20</v>
      </c>
      <c r="F177" s="35">
        <v>274</v>
      </c>
      <c r="G177" s="36">
        <v>6602800</v>
      </c>
      <c r="H177" s="38">
        <f t="shared" si="16"/>
        <v>24097.810218978102</v>
      </c>
      <c r="I177" s="35">
        <v>26821</v>
      </c>
      <c r="J177" s="36">
        <v>6602800</v>
      </c>
      <c r="K177" s="38">
        <f t="shared" si="17"/>
        <v>246.18023190783342</v>
      </c>
    </row>
    <row r="178" spans="1:11" s="4" customFormat="1" ht="27" customHeight="1" x14ac:dyDescent="0.2">
      <c r="A178" s="44"/>
      <c r="B178" s="66">
        <v>174</v>
      </c>
      <c r="C178" s="65" t="s">
        <v>163</v>
      </c>
      <c r="D178" s="52">
        <v>5</v>
      </c>
      <c r="E178" s="47">
        <v>25</v>
      </c>
      <c r="F178" s="35">
        <v>240</v>
      </c>
      <c r="G178" s="36">
        <v>1846450</v>
      </c>
      <c r="H178" s="38">
        <f t="shared" si="16"/>
        <v>7693.541666666667</v>
      </c>
      <c r="I178" s="35">
        <v>19452</v>
      </c>
      <c r="J178" s="36">
        <v>1846450</v>
      </c>
      <c r="K178" s="38">
        <f t="shared" si="17"/>
        <v>94.923401192679421</v>
      </c>
    </row>
    <row r="179" spans="1:11" s="4" customFormat="1" ht="27" customHeight="1" x14ac:dyDescent="0.2">
      <c r="A179" s="44"/>
      <c r="B179" s="45">
        <v>175</v>
      </c>
      <c r="C179" s="65" t="s">
        <v>164</v>
      </c>
      <c r="D179" s="52">
        <v>5</v>
      </c>
      <c r="E179" s="47">
        <v>35</v>
      </c>
      <c r="F179" s="35">
        <v>346</v>
      </c>
      <c r="G179" s="36">
        <v>2305600</v>
      </c>
      <c r="H179" s="38">
        <f t="shared" si="16"/>
        <v>6663.5838150289019</v>
      </c>
      <c r="I179" s="35">
        <v>13806</v>
      </c>
      <c r="J179" s="36">
        <v>2305600</v>
      </c>
      <c r="K179" s="38">
        <f t="shared" si="17"/>
        <v>166.99985513544834</v>
      </c>
    </row>
    <row r="180" spans="1:11" s="4" customFormat="1" ht="27" customHeight="1" x14ac:dyDescent="0.2">
      <c r="A180" s="44"/>
      <c r="B180" s="51">
        <v>176</v>
      </c>
      <c r="C180" s="62" t="s">
        <v>165</v>
      </c>
      <c r="D180" s="52">
        <v>5</v>
      </c>
      <c r="E180" s="47">
        <v>20</v>
      </c>
      <c r="F180" s="35">
        <v>273</v>
      </c>
      <c r="G180" s="36">
        <v>3111570</v>
      </c>
      <c r="H180" s="38">
        <f t="shared" si="16"/>
        <v>11397.692307692309</v>
      </c>
      <c r="I180" s="35">
        <v>20357</v>
      </c>
      <c r="J180" s="36">
        <v>3111570</v>
      </c>
      <c r="K180" s="38">
        <f t="shared" si="17"/>
        <v>152.85012526403693</v>
      </c>
    </row>
    <row r="181" spans="1:11" s="4" customFormat="1" ht="27" customHeight="1" x14ac:dyDescent="0.2">
      <c r="A181" s="44"/>
      <c r="B181" s="66">
        <v>177</v>
      </c>
      <c r="C181" s="48" t="s">
        <v>166</v>
      </c>
      <c r="D181" s="52">
        <v>5</v>
      </c>
      <c r="E181" s="47">
        <v>40</v>
      </c>
      <c r="F181" s="35">
        <v>428</v>
      </c>
      <c r="G181" s="36">
        <v>4713260</v>
      </c>
      <c r="H181" s="38">
        <f t="shared" si="16"/>
        <v>11012.289719626167</v>
      </c>
      <c r="I181" s="35">
        <v>22725</v>
      </c>
      <c r="J181" s="36">
        <v>4713260</v>
      </c>
      <c r="K181" s="38">
        <f t="shared" si="17"/>
        <v>207.40418041804182</v>
      </c>
    </row>
    <row r="182" spans="1:11" s="4" customFormat="1" ht="27" customHeight="1" x14ac:dyDescent="0.2">
      <c r="A182" s="44"/>
      <c r="B182" s="45">
        <v>178</v>
      </c>
      <c r="C182" s="48" t="s">
        <v>167</v>
      </c>
      <c r="D182" s="52">
        <v>5</v>
      </c>
      <c r="E182" s="47">
        <v>20</v>
      </c>
      <c r="F182" s="35">
        <v>167</v>
      </c>
      <c r="G182" s="36">
        <v>2131047</v>
      </c>
      <c r="H182" s="38">
        <f t="shared" si="16"/>
        <v>12760.760479041915</v>
      </c>
      <c r="I182" s="35">
        <v>13030</v>
      </c>
      <c r="J182" s="36">
        <v>2131047</v>
      </c>
      <c r="K182" s="38">
        <f t="shared" si="17"/>
        <v>163.54927091327704</v>
      </c>
    </row>
    <row r="183" spans="1:11" s="4" customFormat="1" ht="27" customHeight="1" x14ac:dyDescent="0.2">
      <c r="A183" s="44"/>
      <c r="B183" s="51">
        <v>179</v>
      </c>
      <c r="C183" s="48" t="s">
        <v>168</v>
      </c>
      <c r="D183" s="52">
        <v>5</v>
      </c>
      <c r="E183" s="47">
        <v>40</v>
      </c>
      <c r="F183" s="35">
        <v>399</v>
      </c>
      <c r="G183" s="36">
        <v>4963610</v>
      </c>
      <c r="H183" s="38">
        <f t="shared" si="16"/>
        <v>12440.125313283208</v>
      </c>
      <c r="I183" s="35">
        <v>24715</v>
      </c>
      <c r="J183" s="36">
        <v>4963610</v>
      </c>
      <c r="K183" s="38">
        <f t="shared" si="17"/>
        <v>200.83390653449322</v>
      </c>
    </row>
    <row r="184" spans="1:11" s="4" customFormat="1" ht="27" customHeight="1" x14ac:dyDescent="0.2">
      <c r="A184" s="44"/>
      <c r="B184" s="66">
        <v>180</v>
      </c>
      <c r="C184" s="48" t="s">
        <v>169</v>
      </c>
      <c r="D184" s="52">
        <v>5</v>
      </c>
      <c r="E184" s="47">
        <v>20</v>
      </c>
      <c r="F184" s="35">
        <v>267</v>
      </c>
      <c r="G184" s="36">
        <v>961573</v>
      </c>
      <c r="H184" s="38">
        <f t="shared" si="16"/>
        <v>3601.3970037453182</v>
      </c>
      <c r="I184" s="35">
        <v>10451</v>
      </c>
      <c r="J184" s="36">
        <v>961573</v>
      </c>
      <c r="K184" s="38">
        <f t="shared" si="17"/>
        <v>92.007750454501959</v>
      </c>
    </row>
    <row r="185" spans="1:11" s="4" customFormat="1" ht="27" customHeight="1" x14ac:dyDescent="0.2">
      <c r="A185" s="44"/>
      <c r="B185" s="45">
        <v>181</v>
      </c>
      <c r="C185" s="48" t="s">
        <v>170</v>
      </c>
      <c r="D185" s="52">
        <v>5</v>
      </c>
      <c r="E185" s="47">
        <v>40</v>
      </c>
      <c r="F185" s="35">
        <v>722</v>
      </c>
      <c r="G185" s="36">
        <v>9306750</v>
      </c>
      <c r="H185" s="38">
        <f t="shared" si="16"/>
        <v>12890.235457063713</v>
      </c>
      <c r="I185" s="35">
        <v>30373</v>
      </c>
      <c r="J185" s="36">
        <v>9306750</v>
      </c>
      <c r="K185" s="38">
        <f t="shared" si="17"/>
        <v>306.41523721726531</v>
      </c>
    </row>
    <row r="186" spans="1:11" s="4" customFormat="1" ht="27" customHeight="1" x14ac:dyDescent="0.2">
      <c r="A186" s="44"/>
      <c r="B186" s="51">
        <v>182</v>
      </c>
      <c r="C186" s="62" t="s">
        <v>171</v>
      </c>
      <c r="D186" s="52">
        <v>5</v>
      </c>
      <c r="E186" s="47">
        <v>20</v>
      </c>
      <c r="F186" s="35">
        <v>250</v>
      </c>
      <c r="G186" s="36">
        <v>2610950</v>
      </c>
      <c r="H186" s="38">
        <f t="shared" si="16"/>
        <v>10443.799999999999</v>
      </c>
      <c r="I186" s="35">
        <v>9186</v>
      </c>
      <c r="J186" s="36">
        <v>2610950</v>
      </c>
      <c r="K186" s="38">
        <f t="shared" si="17"/>
        <v>284.23143914652735</v>
      </c>
    </row>
    <row r="187" spans="1:11" s="4" customFormat="1" ht="27" customHeight="1" x14ac:dyDescent="0.2">
      <c r="A187" s="44"/>
      <c r="B187" s="66">
        <v>183</v>
      </c>
      <c r="C187" s="48" t="s">
        <v>172</v>
      </c>
      <c r="D187" s="52">
        <v>5</v>
      </c>
      <c r="E187" s="47">
        <v>14</v>
      </c>
      <c r="F187" s="35">
        <v>114</v>
      </c>
      <c r="G187" s="36">
        <v>1009220</v>
      </c>
      <c r="H187" s="38">
        <f t="shared" si="16"/>
        <v>8852.8070175438588</v>
      </c>
      <c r="I187" s="35">
        <v>9847</v>
      </c>
      <c r="J187" s="36">
        <v>1009220</v>
      </c>
      <c r="K187" s="38">
        <f t="shared" si="17"/>
        <v>102.49009850715954</v>
      </c>
    </row>
    <row r="188" spans="1:11" s="4" customFormat="1" ht="27" customHeight="1" x14ac:dyDescent="0.2">
      <c r="A188" s="44"/>
      <c r="B188" s="45">
        <v>184</v>
      </c>
      <c r="C188" s="65" t="s">
        <v>173</v>
      </c>
      <c r="D188" s="52">
        <v>5</v>
      </c>
      <c r="E188" s="47">
        <v>10</v>
      </c>
      <c r="F188" s="35">
        <v>105</v>
      </c>
      <c r="G188" s="36">
        <v>1124003</v>
      </c>
      <c r="H188" s="38">
        <f t="shared" si="16"/>
        <v>10704.790476190476</v>
      </c>
      <c r="I188" s="35">
        <v>9364</v>
      </c>
      <c r="J188" s="36">
        <v>1124003</v>
      </c>
      <c r="K188" s="38">
        <f t="shared" si="17"/>
        <v>120.03449380606578</v>
      </c>
    </row>
    <row r="189" spans="1:11" s="4" customFormat="1" ht="27" customHeight="1" x14ac:dyDescent="0.2">
      <c r="A189" s="44"/>
      <c r="B189" s="51">
        <v>185</v>
      </c>
      <c r="C189" s="65" t="s">
        <v>174</v>
      </c>
      <c r="D189" s="52">
        <v>6</v>
      </c>
      <c r="E189" s="47">
        <v>30</v>
      </c>
      <c r="F189" s="35">
        <v>291</v>
      </c>
      <c r="G189" s="36">
        <v>2930398</v>
      </c>
      <c r="H189" s="38">
        <f t="shared" si="16"/>
        <v>10070.096219931271</v>
      </c>
      <c r="I189" s="35">
        <v>11244</v>
      </c>
      <c r="J189" s="36">
        <v>2930398</v>
      </c>
      <c r="K189" s="38">
        <f t="shared" si="17"/>
        <v>260.61881892564924</v>
      </c>
    </row>
    <row r="190" spans="1:11" s="4" customFormat="1" ht="27" customHeight="1" x14ac:dyDescent="0.2">
      <c r="A190" s="44"/>
      <c r="B190" s="66">
        <v>186</v>
      </c>
      <c r="C190" s="62" t="s">
        <v>175</v>
      </c>
      <c r="D190" s="52">
        <v>5</v>
      </c>
      <c r="E190" s="47">
        <v>20</v>
      </c>
      <c r="F190" s="76">
        <v>215</v>
      </c>
      <c r="G190" s="77">
        <v>1348805</v>
      </c>
      <c r="H190" s="78">
        <f t="shared" si="16"/>
        <v>6273.5116279069771</v>
      </c>
      <c r="I190" s="76">
        <v>22470</v>
      </c>
      <c r="J190" s="77">
        <v>1348805</v>
      </c>
      <c r="K190" s="78">
        <f t="shared" si="17"/>
        <v>60.026924788607033</v>
      </c>
    </row>
    <row r="191" spans="1:11" s="4" customFormat="1" ht="27" customHeight="1" x14ac:dyDescent="0.2">
      <c r="A191" s="44"/>
      <c r="B191" s="45">
        <v>187</v>
      </c>
      <c r="C191" s="62" t="s">
        <v>176</v>
      </c>
      <c r="D191" s="52">
        <v>5</v>
      </c>
      <c r="E191" s="47">
        <v>20</v>
      </c>
      <c r="F191" s="76">
        <v>130</v>
      </c>
      <c r="G191" s="77">
        <v>906764</v>
      </c>
      <c r="H191" s="78">
        <f t="shared" si="16"/>
        <v>6975.1076923076926</v>
      </c>
      <c r="I191" s="76">
        <v>10907</v>
      </c>
      <c r="J191" s="77">
        <v>906764</v>
      </c>
      <c r="K191" s="78">
        <f t="shared" si="17"/>
        <v>83.135967727147701</v>
      </c>
    </row>
    <row r="192" spans="1:11" s="4" customFormat="1" ht="27" customHeight="1" x14ac:dyDescent="0.2">
      <c r="A192" s="44"/>
      <c r="B192" s="51">
        <v>188</v>
      </c>
      <c r="C192" s="48" t="s">
        <v>177</v>
      </c>
      <c r="D192" s="52">
        <v>2</v>
      </c>
      <c r="E192" s="47">
        <v>30</v>
      </c>
      <c r="F192" s="35">
        <v>435</v>
      </c>
      <c r="G192" s="36">
        <v>4169832</v>
      </c>
      <c r="H192" s="38">
        <f t="shared" si="16"/>
        <v>9585.8206896551728</v>
      </c>
      <c r="I192" s="35">
        <v>25749</v>
      </c>
      <c r="J192" s="36">
        <v>4169832</v>
      </c>
      <c r="K192" s="38">
        <f t="shared" si="17"/>
        <v>161.94151229173949</v>
      </c>
    </row>
    <row r="193" spans="1:11" s="4" customFormat="1" ht="27" customHeight="1" x14ac:dyDescent="0.2">
      <c r="A193" s="44"/>
      <c r="B193" s="66">
        <v>189</v>
      </c>
      <c r="C193" s="48" t="s">
        <v>178</v>
      </c>
      <c r="D193" s="52">
        <v>2</v>
      </c>
      <c r="E193" s="47">
        <v>14</v>
      </c>
      <c r="F193" s="35">
        <v>108</v>
      </c>
      <c r="G193" s="36">
        <v>431970</v>
      </c>
      <c r="H193" s="38">
        <f t="shared" si="16"/>
        <v>3999.7222222222222</v>
      </c>
      <c r="I193" s="35">
        <v>12086</v>
      </c>
      <c r="J193" s="36">
        <v>431970</v>
      </c>
      <c r="K193" s="38">
        <f t="shared" si="17"/>
        <v>35.741353632301838</v>
      </c>
    </row>
    <row r="194" spans="1:11" s="4" customFormat="1" ht="27" customHeight="1" x14ac:dyDescent="0.2">
      <c r="A194" s="44"/>
      <c r="B194" s="45">
        <v>190</v>
      </c>
      <c r="C194" s="48" t="s">
        <v>179</v>
      </c>
      <c r="D194" s="52">
        <v>4</v>
      </c>
      <c r="E194" s="47">
        <v>20</v>
      </c>
      <c r="F194" s="35">
        <v>303</v>
      </c>
      <c r="G194" s="36">
        <v>2777503</v>
      </c>
      <c r="H194" s="38">
        <f t="shared" si="16"/>
        <v>9166.6765676567666</v>
      </c>
      <c r="I194" s="35">
        <v>17612</v>
      </c>
      <c r="J194" s="36">
        <v>2777503</v>
      </c>
      <c r="K194" s="38">
        <f t="shared" si="17"/>
        <v>157.7051442198501</v>
      </c>
    </row>
    <row r="195" spans="1:11" s="4" customFormat="1" ht="27" customHeight="1" x14ac:dyDescent="0.2">
      <c r="A195" s="44"/>
      <c r="B195" s="51">
        <v>191</v>
      </c>
      <c r="C195" s="48" t="s">
        <v>180</v>
      </c>
      <c r="D195" s="52">
        <v>5</v>
      </c>
      <c r="E195" s="47">
        <v>20</v>
      </c>
      <c r="F195" s="35">
        <v>259</v>
      </c>
      <c r="G195" s="36">
        <v>2581033</v>
      </c>
      <c r="H195" s="38">
        <f t="shared" si="16"/>
        <v>9965.3783783783783</v>
      </c>
      <c r="I195" s="35">
        <v>10634</v>
      </c>
      <c r="J195" s="36">
        <v>2581033</v>
      </c>
      <c r="K195" s="38">
        <f t="shared" si="17"/>
        <v>242.71515892420538</v>
      </c>
    </row>
    <row r="196" spans="1:11" s="4" customFormat="1" ht="27" customHeight="1" x14ac:dyDescent="0.2">
      <c r="A196" s="44"/>
      <c r="B196" s="66">
        <v>192</v>
      </c>
      <c r="C196" s="62" t="s">
        <v>181</v>
      </c>
      <c r="D196" s="52">
        <v>5</v>
      </c>
      <c r="E196" s="47">
        <v>20</v>
      </c>
      <c r="F196" s="35">
        <v>215</v>
      </c>
      <c r="G196" s="36">
        <v>1810075</v>
      </c>
      <c r="H196" s="38">
        <f t="shared" si="16"/>
        <v>8418.9534883720935</v>
      </c>
      <c r="I196" s="35">
        <v>24991</v>
      </c>
      <c r="J196" s="36">
        <v>1810075</v>
      </c>
      <c r="K196" s="38">
        <f t="shared" si="17"/>
        <v>72.429074466808046</v>
      </c>
    </row>
    <row r="197" spans="1:11" s="4" customFormat="1" ht="27" customHeight="1" x14ac:dyDescent="0.2">
      <c r="A197" s="44"/>
      <c r="B197" s="45">
        <v>193</v>
      </c>
      <c r="C197" s="48" t="s">
        <v>182</v>
      </c>
      <c r="D197" s="52">
        <v>5</v>
      </c>
      <c r="E197" s="47">
        <v>25</v>
      </c>
      <c r="F197" s="35">
        <v>343</v>
      </c>
      <c r="G197" s="36">
        <v>2521650</v>
      </c>
      <c r="H197" s="38">
        <f t="shared" si="16"/>
        <v>7351.749271137026</v>
      </c>
      <c r="I197" s="35">
        <v>23794</v>
      </c>
      <c r="J197" s="36">
        <v>2521650</v>
      </c>
      <c r="K197" s="38">
        <f t="shared" si="17"/>
        <v>105.97839791544087</v>
      </c>
    </row>
    <row r="198" spans="1:11" s="4" customFormat="1" ht="27" customHeight="1" x14ac:dyDescent="0.2">
      <c r="A198" s="44"/>
      <c r="B198" s="51">
        <v>194</v>
      </c>
      <c r="C198" s="62" t="s">
        <v>183</v>
      </c>
      <c r="D198" s="52">
        <v>5</v>
      </c>
      <c r="E198" s="47">
        <v>20</v>
      </c>
      <c r="F198" s="35">
        <v>202</v>
      </c>
      <c r="G198" s="36">
        <v>2175210</v>
      </c>
      <c r="H198" s="38">
        <f t="shared" si="16"/>
        <v>10768.366336633664</v>
      </c>
      <c r="I198" s="35">
        <v>9494</v>
      </c>
      <c r="J198" s="36">
        <v>2175210</v>
      </c>
      <c r="K198" s="38">
        <f t="shared" si="17"/>
        <v>229.11417737518434</v>
      </c>
    </row>
    <row r="199" spans="1:11" s="4" customFormat="1" ht="27" customHeight="1" x14ac:dyDescent="0.2">
      <c r="A199" s="44"/>
      <c r="B199" s="66">
        <v>195</v>
      </c>
      <c r="C199" s="48" t="s">
        <v>184</v>
      </c>
      <c r="D199" s="52">
        <v>5</v>
      </c>
      <c r="E199" s="47">
        <v>30</v>
      </c>
      <c r="F199" s="35">
        <v>324</v>
      </c>
      <c r="G199" s="36">
        <v>5047270</v>
      </c>
      <c r="H199" s="38">
        <f t="shared" si="16"/>
        <v>15577.993827160493</v>
      </c>
      <c r="I199" s="35">
        <v>24693</v>
      </c>
      <c r="J199" s="36">
        <v>5047270</v>
      </c>
      <c r="K199" s="38">
        <f t="shared" si="17"/>
        <v>204.40084234398412</v>
      </c>
    </row>
    <row r="200" spans="1:11" s="4" customFormat="1" ht="27" customHeight="1" x14ac:dyDescent="0.2">
      <c r="A200" s="44"/>
      <c r="B200" s="45">
        <v>196</v>
      </c>
      <c r="C200" s="62" t="s">
        <v>185</v>
      </c>
      <c r="D200" s="52">
        <v>3</v>
      </c>
      <c r="E200" s="47">
        <v>20</v>
      </c>
      <c r="F200" s="35">
        <v>378</v>
      </c>
      <c r="G200" s="36">
        <v>5928645</v>
      </c>
      <c r="H200" s="38">
        <f t="shared" si="16"/>
        <v>15684.246031746032</v>
      </c>
      <c r="I200" s="35">
        <v>20145</v>
      </c>
      <c r="J200" s="36">
        <v>5928645</v>
      </c>
      <c r="K200" s="38">
        <f t="shared" si="17"/>
        <v>294.29858525688758</v>
      </c>
    </row>
    <row r="201" spans="1:11" s="4" customFormat="1" ht="27" customHeight="1" x14ac:dyDescent="0.2">
      <c r="A201" s="44"/>
      <c r="B201" s="51">
        <v>197</v>
      </c>
      <c r="C201" s="48" t="s">
        <v>186</v>
      </c>
      <c r="D201" s="52">
        <v>5</v>
      </c>
      <c r="E201" s="47">
        <v>5</v>
      </c>
      <c r="F201" s="35">
        <v>62</v>
      </c>
      <c r="G201" s="36">
        <v>620170</v>
      </c>
      <c r="H201" s="38">
        <f t="shared" si="16"/>
        <v>10002.741935483871</v>
      </c>
      <c r="I201" s="35">
        <v>3533</v>
      </c>
      <c r="J201" s="36">
        <v>620170</v>
      </c>
      <c r="K201" s="38">
        <f t="shared" si="17"/>
        <v>175.53637135578828</v>
      </c>
    </row>
    <row r="202" spans="1:11" s="4" customFormat="1" ht="27" customHeight="1" x14ac:dyDescent="0.2">
      <c r="A202" s="44"/>
      <c r="B202" s="66">
        <v>198</v>
      </c>
      <c r="C202" s="48" t="s">
        <v>187</v>
      </c>
      <c r="D202" s="52">
        <v>5</v>
      </c>
      <c r="E202" s="47">
        <v>20</v>
      </c>
      <c r="F202" s="35">
        <v>213</v>
      </c>
      <c r="G202" s="36">
        <v>3258020</v>
      </c>
      <c r="H202" s="38">
        <f t="shared" si="16"/>
        <v>15295.868544600939</v>
      </c>
      <c r="I202" s="35">
        <v>26052</v>
      </c>
      <c r="J202" s="36">
        <v>3258020</v>
      </c>
      <c r="K202" s="38">
        <f t="shared" si="17"/>
        <v>125.05834484876401</v>
      </c>
    </row>
    <row r="203" spans="1:11" s="4" customFormat="1" ht="27" customHeight="1" x14ac:dyDescent="0.2">
      <c r="A203" s="44"/>
      <c r="B203" s="45">
        <v>199</v>
      </c>
      <c r="C203" s="48" t="s">
        <v>188</v>
      </c>
      <c r="D203" s="52">
        <v>5</v>
      </c>
      <c r="E203" s="47">
        <v>20</v>
      </c>
      <c r="F203" s="35">
        <v>352</v>
      </c>
      <c r="G203" s="36">
        <v>4285703</v>
      </c>
      <c r="H203" s="38">
        <f t="shared" si="16"/>
        <v>12175.292613636364</v>
      </c>
      <c r="I203" s="35">
        <v>9909</v>
      </c>
      <c r="J203" s="36">
        <v>4285703</v>
      </c>
      <c r="K203" s="38">
        <f t="shared" si="17"/>
        <v>432.5061055606015</v>
      </c>
    </row>
    <row r="204" spans="1:11" s="4" customFormat="1" ht="27" customHeight="1" x14ac:dyDescent="0.2">
      <c r="A204" s="44"/>
      <c r="B204" s="51">
        <v>200</v>
      </c>
      <c r="C204" s="48" t="s">
        <v>189</v>
      </c>
      <c r="D204" s="52">
        <v>5</v>
      </c>
      <c r="E204" s="47">
        <v>20</v>
      </c>
      <c r="F204" s="35">
        <v>224</v>
      </c>
      <c r="G204" s="36">
        <v>2233395</v>
      </c>
      <c r="H204" s="38">
        <f t="shared" si="16"/>
        <v>9970.5133928571431</v>
      </c>
      <c r="I204" s="35">
        <v>18026</v>
      </c>
      <c r="J204" s="36">
        <v>2233395</v>
      </c>
      <c r="K204" s="38">
        <f t="shared" si="17"/>
        <v>123.89853544879618</v>
      </c>
    </row>
    <row r="205" spans="1:11" s="4" customFormat="1" ht="27" customHeight="1" x14ac:dyDescent="0.2">
      <c r="A205" s="44"/>
      <c r="B205" s="66">
        <v>201</v>
      </c>
      <c r="C205" s="48" t="s">
        <v>190</v>
      </c>
      <c r="D205" s="52">
        <v>6</v>
      </c>
      <c r="E205" s="47">
        <v>10</v>
      </c>
      <c r="F205" s="35">
        <v>116</v>
      </c>
      <c r="G205" s="36">
        <v>686400</v>
      </c>
      <c r="H205" s="38">
        <f t="shared" si="16"/>
        <v>5917.2413793103451</v>
      </c>
      <c r="I205" s="35">
        <v>3579</v>
      </c>
      <c r="J205" s="36">
        <v>686400</v>
      </c>
      <c r="K205" s="38">
        <f t="shared" si="17"/>
        <v>191.78541492036882</v>
      </c>
    </row>
    <row r="206" spans="1:11" s="4" customFormat="1" ht="27" customHeight="1" x14ac:dyDescent="0.2">
      <c r="A206" s="44"/>
      <c r="B206" s="45">
        <v>202</v>
      </c>
      <c r="C206" s="48" t="s">
        <v>192</v>
      </c>
      <c r="D206" s="52">
        <v>6</v>
      </c>
      <c r="E206" s="47">
        <v>20</v>
      </c>
      <c r="F206" s="35"/>
      <c r="G206" s="36"/>
      <c r="H206" s="38">
        <v>0</v>
      </c>
      <c r="I206" s="35"/>
      <c r="J206" s="36">
        <v>0</v>
      </c>
      <c r="K206" s="38">
        <v>0</v>
      </c>
    </row>
    <row r="207" spans="1:11" s="4" customFormat="1" ht="27" customHeight="1" x14ac:dyDescent="0.2">
      <c r="A207" s="44"/>
      <c r="B207" s="51">
        <v>203</v>
      </c>
      <c r="C207" s="62" t="s">
        <v>191</v>
      </c>
      <c r="D207" s="52">
        <v>5</v>
      </c>
      <c r="E207" s="47">
        <v>14</v>
      </c>
      <c r="F207" s="35">
        <v>155</v>
      </c>
      <c r="G207" s="36">
        <v>1086500</v>
      </c>
      <c r="H207" s="38">
        <f>IF(AND(F207&gt;0,G207&gt;0),G207/F207,0)</f>
        <v>7009.677419354839</v>
      </c>
      <c r="I207" s="35">
        <v>7937</v>
      </c>
      <c r="J207" s="36">
        <v>1086500</v>
      </c>
      <c r="K207" s="38">
        <f>IF(AND(I207&gt;0,J207&gt;0),J207/I207,0)</f>
        <v>136.89051278820713</v>
      </c>
    </row>
    <row r="208" spans="1:11" s="4" customFormat="1" ht="27" customHeight="1" x14ac:dyDescent="0.2">
      <c r="A208" s="44"/>
      <c r="B208" s="66">
        <v>204</v>
      </c>
      <c r="C208" s="62" t="s">
        <v>193</v>
      </c>
      <c r="D208" s="52">
        <v>5</v>
      </c>
      <c r="E208" s="47">
        <v>20</v>
      </c>
      <c r="F208" s="35">
        <v>168</v>
      </c>
      <c r="G208" s="36">
        <v>1684948</v>
      </c>
      <c r="H208" s="38">
        <f>IF(AND(F208&gt;0,G208&gt;0),G208/F208,0)</f>
        <v>10029.452380952382</v>
      </c>
      <c r="I208" s="35">
        <v>9353</v>
      </c>
      <c r="J208" s="36">
        <v>1684948</v>
      </c>
      <c r="K208" s="38">
        <f>IF(AND(I208&gt;0,J208&gt;0),J208/I208,0)</f>
        <v>180.15053993371112</v>
      </c>
    </row>
    <row r="209" spans="1:19" s="4" customFormat="1" ht="27" customHeight="1" x14ac:dyDescent="0.2">
      <c r="A209" s="44"/>
      <c r="B209" s="45">
        <v>205</v>
      </c>
      <c r="C209" s="62" t="s">
        <v>194</v>
      </c>
      <c r="D209" s="52">
        <v>2</v>
      </c>
      <c r="E209" s="47">
        <v>20</v>
      </c>
      <c r="F209" s="35">
        <v>211</v>
      </c>
      <c r="G209" s="36">
        <v>5602511</v>
      </c>
      <c r="H209" s="38">
        <f>IF(AND(F209&gt;0,G209&gt;0),G209/F209,0)</f>
        <v>26552.184834123222</v>
      </c>
      <c r="I209" s="35">
        <v>19299</v>
      </c>
      <c r="J209" s="36">
        <v>5602511</v>
      </c>
      <c r="K209" s="38">
        <f>IF(AND(I209&gt;0,J209&gt;0),J209/I209,0)</f>
        <v>290.30058552256594</v>
      </c>
    </row>
    <row r="210" spans="1:19" s="4" customFormat="1" ht="27" customHeight="1" x14ac:dyDescent="0.2">
      <c r="A210" s="44"/>
      <c r="B210" s="51">
        <v>206</v>
      </c>
      <c r="C210" s="62" t="s">
        <v>195</v>
      </c>
      <c r="D210" s="52">
        <v>5</v>
      </c>
      <c r="E210" s="47">
        <v>35</v>
      </c>
      <c r="F210" s="35">
        <v>384</v>
      </c>
      <c r="G210" s="36">
        <v>4030034</v>
      </c>
      <c r="H210" s="38">
        <f>IF(AND(F210&gt;0,G210&gt;0),G210/F210,0)</f>
        <v>10494.880208333334</v>
      </c>
      <c r="I210" s="35">
        <v>33390</v>
      </c>
      <c r="J210" s="36">
        <v>4030034</v>
      </c>
      <c r="K210" s="38">
        <f>IF(AND(I210&gt;0,J210&gt;0),J210/I210,0)</f>
        <v>120.69583707696916</v>
      </c>
    </row>
    <row r="211" spans="1:19" s="4" customFormat="1" ht="27" customHeight="1" x14ac:dyDescent="0.2">
      <c r="A211" s="44"/>
      <c r="B211" s="66">
        <v>207</v>
      </c>
      <c r="C211" s="46" t="s">
        <v>196</v>
      </c>
      <c r="D211" s="52">
        <v>5</v>
      </c>
      <c r="E211" s="47">
        <v>20</v>
      </c>
      <c r="F211" s="35">
        <v>360</v>
      </c>
      <c r="G211" s="36">
        <v>11052230</v>
      </c>
      <c r="H211" s="38">
        <f>IF(AND(F211&gt;0,G211&gt;0),G211/F211,0)</f>
        <v>30700.638888888891</v>
      </c>
      <c r="I211" s="35">
        <v>43333</v>
      </c>
      <c r="J211" s="36">
        <v>11052230</v>
      </c>
      <c r="K211" s="38">
        <f>IF(AND(I211&gt;0,J211&gt;0),J211/I211,0)</f>
        <v>255.05342348787298</v>
      </c>
    </row>
    <row r="212" spans="1:19" s="4" customFormat="1" ht="33" customHeight="1" x14ac:dyDescent="0.2">
      <c r="A212" s="44"/>
      <c r="B212" s="45">
        <v>208</v>
      </c>
      <c r="C212" s="75" t="s">
        <v>219</v>
      </c>
      <c r="D212" s="71">
        <v>2</v>
      </c>
      <c r="E212" s="72">
        <v>20</v>
      </c>
      <c r="F212" s="35"/>
      <c r="G212" s="36"/>
      <c r="H212" s="37">
        <v>0</v>
      </c>
      <c r="I212" s="35"/>
      <c r="J212" s="36">
        <v>0</v>
      </c>
      <c r="K212" s="38">
        <v>0</v>
      </c>
      <c r="L212" s="39"/>
      <c r="M212" s="30"/>
      <c r="N212" s="40"/>
      <c r="O212" s="40"/>
      <c r="P212" s="41"/>
      <c r="Q212" s="40"/>
      <c r="R212" s="42"/>
      <c r="S212" s="43"/>
    </row>
    <row r="213" spans="1:19" s="4" customFormat="1" ht="27" customHeight="1" x14ac:dyDescent="0.2">
      <c r="A213" s="44"/>
      <c r="B213" s="51">
        <v>209</v>
      </c>
      <c r="C213" s="48" t="s">
        <v>197</v>
      </c>
      <c r="D213" s="52">
        <v>5</v>
      </c>
      <c r="E213" s="40">
        <v>15</v>
      </c>
      <c r="F213" s="35">
        <v>113</v>
      </c>
      <c r="G213" s="36">
        <v>1234390</v>
      </c>
      <c r="H213" s="38">
        <f t="shared" ref="H213:H227" si="18">IF(AND(F213&gt;0,G213&gt;0),G213/F213,0)</f>
        <v>10923.805309734513</v>
      </c>
      <c r="I213" s="35">
        <v>13779</v>
      </c>
      <c r="J213" s="36">
        <v>1234390</v>
      </c>
      <c r="K213" s="38">
        <f t="shared" ref="K213:K227" si="19">IF(AND(I213&gt;0,J213&gt;0),J213/I213,0)</f>
        <v>89.584875535234772</v>
      </c>
    </row>
    <row r="214" spans="1:19" s="4" customFormat="1" ht="27" customHeight="1" x14ac:dyDescent="0.2">
      <c r="A214" s="44"/>
      <c r="B214" s="66">
        <v>210</v>
      </c>
      <c r="C214" s="48" t="s">
        <v>198</v>
      </c>
      <c r="D214" s="52">
        <v>5</v>
      </c>
      <c r="E214" s="47">
        <v>30</v>
      </c>
      <c r="F214" s="35">
        <v>516</v>
      </c>
      <c r="G214" s="36">
        <v>4834690</v>
      </c>
      <c r="H214" s="38">
        <f t="shared" si="18"/>
        <v>9369.5542635658912</v>
      </c>
      <c r="I214" s="35">
        <v>16837</v>
      </c>
      <c r="J214" s="36">
        <v>4834690</v>
      </c>
      <c r="K214" s="38">
        <f t="shared" si="19"/>
        <v>287.14676011165886</v>
      </c>
    </row>
    <row r="215" spans="1:19" s="4" customFormat="1" ht="27" customHeight="1" x14ac:dyDescent="0.2">
      <c r="A215" s="44"/>
      <c r="B215" s="45">
        <v>211</v>
      </c>
      <c r="C215" s="48" t="s">
        <v>199</v>
      </c>
      <c r="D215" s="52">
        <v>4</v>
      </c>
      <c r="E215" s="47">
        <v>20</v>
      </c>
      <c r="F215" s="35">
        <v>203</v>
      </c>
      <c r="G215" s="36">
        <v>2341060</v>
      </c>
      <c r="H215" s="38">
        <f t="shared" si="18"/>
        <v>11532.31527093596</v>
      </c>
      <c r="I215" s="35">
        <v>9660</v>
      </c>
      <c r="J215" s="36">
        <v>2341060</v>
      </c>
      <c r="K215" s="38">
        <f t="shared" si="19"/>
        <v>242.34575569358179</v>
      </c>
    </row>
    <row r="216" spans="1:19" s="4" customFormat="1" ht="27" customHeight="1" x14ac:dyDescent="0.2">
      <c r="A216" s="44"/>
      <c r="B216" s="51">
        <v>212</v>
      </c>
      <c r="C216" s="62" t="s">
        <v>200</v>
      </c>
      <c r="D216" s="52">
        <v>5</v>
      </c>
      <c r="E216" s="47">
        <v>20</v>
      </c>
      <c r="F216" s="35">
        <v>192</v>
      </c>
      <c r="G216" s="36">
        <v>1022620</v>
      </c>
      <c r="H216" s="38">
        <f t="shared" si="18"/>
        <v>5326.145833333333</v>
      </c>
      <c r="I216" s="35">
        <v>17142</v>
      </c>
      <c r="J216" s="36">
        <v>1022620</v>
      </c>
      <c r="K216" s="38">
        <f t="shared" si="19"/>
        <v>59.655816124139541</v>
      </c>
    </row>
    <row r="217" spans="1:19" s="4" customFormat="1" ht="27" customHeight="1" x14ac:dyDescent="0.2">
      <c r="A217" s="44"/>
      <c r="B217" s="66">
        <v>213</v>
      </c>
      <c r="C217" s="48" t="s">
        <v>201</v>
      </c>
      <c r="D217" s="52">
        <v>2</v>
      </c>
      <c r="E217" s="47">
        <v>25</v>
      </c>
      <c r="F217" s="35">
        <v>393</v>
      </c>
      <c r="G217" s="36">
        <v>4577800</v>
      </c>
      <c r="H217" s="38">
        <f t="shared" si="18"/>
        <v>11648.346055979644</v>
      </c>
      <c r="I217" s="35">
        <v>53046</v>
      </c>
      <c r="J217" s="36">
        <v>4577800</v>
      </c>
      <c r="K217" s="38">
        <f t="shared" si="19"/>
        <v>86.298684160916935</v>
      </c>
      <c r="L217" s="15"/>
    </row>
    <row r="218" spans="1:19" s="4" customFormat="1" ht="27" customHeight="1" x14ac:dyDescent="0.2">
      <c r="A218" s="44"/>
      <c r="B218" s="45">
        <v>214</v>
      </c>
      <c r="C218" s="48" t="s">
        <v>202</v>
      </c>
      <c r="D218" s="52">
        <v>2</v>
      </c>
      <c r="E218" s="47">
        <v>20</v>
      </c>
      <c r="F218" s="35">
        <v>210</v>
      </c>
      <c r="G218" s="36">
        <v>2629635</v>
      </c>
      <c r="H218" s="38">
        <f t="shared" si="18"/>
        <v>12522.071428571429</v>
      </c>
      <c r="I218" s="35">
        <v>20387</v>
      </c>
      <c r="J218" s="36">
        <v>2629635</v>
      </c>
      <c r="K218" s="38">
        <f t="shared" si="19"/>
        <v>128.98587335066463</v>
      </c>
      <c r="L218" s="15"/>
    </row>
    <row r="219" spans="1:19" s="4" customFormat="1" ht="27" customHeight="1" x14ac:dyDescent="0.2">
      <c r="A219" s="44"/>
      <c r="B219" s="51">
        <v>215</v>
      </c>
      <c r="C219" s="62" t="s">
        <v>203</v>
      </c>
      <c r="D219" s="52">
        <v>2</v>
      </c>
      <c r="E219" s="47">
        <v>34</v>
      </c>
      <c r="F219" s="35">
        <v>467</v>
      </c>
      <c r="G219" s="36">
        <v>14730821</v>
      </c>
      <c r="H219" s="38">
        <f t="shared" si="18"/>
        <v>31543.513918629549</v>
      </c>
      <c r="I219" s="35">
        <v>44078</v>
      </c>
      <c r="J219" s="36">
        <v>14730821</v>
      </c>
      <c r="K219" s="38">
        <f t="shared" si="19"/>
        <v>334.1989427832479</v>
      </c>
    </row>
    <row r="220" spans="1:19" s="4" customFormat="1" ht="27" customHeight="1" x14ac:dyDescent="0.2">
      <c r="A220" s="44"/>
      <c r="B220" s="66">
        <v>216</v>
      </c>
      <c r="C220" s="48" t="s">
        <v>204</v>
      </c>
      <c r="D220" s="52">
        <v>5</v>
      </c>
      <c r="E220" s="47">
        <v>30</v>
      </c>
      <c r="F220" s="35">
        <v>270</v>
      </c>
      <c r="G220" s="36">
        <v>4800800</v>
      </c>
      <c r="H220" s="38">
        <f t="shared" si="18"/>
        <v>17780.740740740741</v>
      </c>
      <c r="I220" s="35">
        <v>39536</v>
      </c>
      <c r="J220" s="36">
        <v>4800800</v>
      </c>
      <c r="K220" s="38">
        <f t="shared" si="19"/>
        <v>121.42857142857143</v>
      </c>
      <c r="L220" s="15"/>
    </row>
    <row r="221" spans="1:19" s="4" customFormat="1" ht="27" customHeight="1" x14ac:dyDescent="0.2">
      <c r="A221" s="44"/>
      <c r="B221" s="45">
        <v>217</v>
      </c>
      <c r="C221" s="48" t="s">
        <v>205</v>
      </c>
      <c r="D221" s="52">
        <v>5</v>
      </c>
      <c r="E221" s="47">
        <v>20</v>
      </c>
      <c r="F221" s="35">
        <v>302</v>
      </c>
      <c r="G221" s="36">
        <v>7559961</v>
      </c>
      <c r="H221" s="38">
        <f t="shared" si="18"/>
        <v>25032.98344370861</v>
      </c>
      <c r="I221" s="35">
        <v>25121</v>
      </c>
      <c r="J221" s="36">
        <v>7559961</v>
      </c>
      <c r="K221" s="38">
        <f t="shared" si="19"/>
        <v>300.94188129453443</v>
      </c>
      <c r="L221" s="15"/>
    </row>
    <row r="222" spans="1:19" s="4" customFormat="1" ht="27" customHeight="1" x14ac:dyDescent="0.2">
      <c r="A222" s="44"/>
      <c r="B222" s="51">
        <v>218</v>
      </c>
      <c r="C222" s="48" t="s">
        <v>206</v>
      </c>
      <c r="D222" s="52">
        <v>2</v>
      </c>
      <c r="E222" s="79">
        <v>40</v>
      </c>
      <c r="F222" s="35">
        <v>516</v>
      </c>
      <c r="G222" s="36">
        <v>18119146</v>
      </c>
      <c r="H222" s="38">
        <f t="shared" si="18"/>
        <v>35114.624031007756</v>
      </c>
      <c r="I222" s="35">
        <v>54981</v>
      </c>
      <c r="J222" s="36">
        <v>18119146</v>
      </c>
      <c r="K222" s="38">
        <f t="shared" si="19"/>
        <v>329.5528637165566</v>
      </c>
    </row>
    <row r="223" spans="1:19" s="4" customFormat="1" ht="27" customHeight="1" x14ac:dyDescent="0.2">
      <c r="A223" s="44"/>
      <c r="B223" s="66">
        <v>219</v>
      </c>
      <c r="C223" s="48" t="s">
        <v>207</v>
      </c>
      <c r="D223" s="52">
        <v>4</v>
      </c>
      <c r="E223" s="79">
        <v>40</v>
      </c>
      <c r="F223" s="35">
        <v>447</v>
      </c>
      <c r="G223" s="36">
        <v>3278000</v>
      </c>
      <c r="H223" s="38">
        <f t="shared" si="18"/>
        <v>7333.333333333333</v>
      </c>
      <c r="I223" s="35">
        <v>16390</v>
      </c>
      <c r="J223" s="36">
        <v>3278000</v>
      </c>
      <c r="K223" s="38">
        <f t="shared" si="19"/>
        <v>200</v>
      </c>
    </row>
    <row r="224" spans="1:19" s="4" customFormat="1" ht="27" customHeight="1" x14ac:dyDescent="0.2">
      <c r="A224" s="44"/>
      <c r="B224" s="45">
        <v>220</v>
      </c>
      <c r="C224" s="48" t="s">
        <v>208</v>
      </c>
      <c r="D224" s="52">
        <v>5</v>
      </c>
      <c r="E224" s="79">
        <v>20</v>
      </c>
      <c r="F224" s="35">
        <v>122</v>
      </c>
      <c r="G224" s="36">
        <v>789670</v>
      </c>
      <c r="H224" s="38">
        <f t="shared" si="18"/>
        <v>6472.7049180327867</v>
      </c>
      <c r="I224" s="35">
        <v>10188</v>
      </c>
      <c r="J224" s="36">
        <v>789670</v>
      </c>
      <c r="K224" s="38">
        <f t="shared" si="19"/>
        <v>77.509815469179429</v>
      </c>
    </row>
    <row r="225" spans="1:12" s="4" customFormat="1" ht="27" customHeight="1" x14ac:dyDescent="0.2">
      <c r="A225" s="44"/>
      <c r="B225" s="51">
        <v>221</v>
      </c>
      <c r="C225" s="48" t="s">
        <v>209</v>
      </c>
      <c r="D225" s="52">
        <v>2</v>
      </c>
      <c r="E225" s="80">
        <v>20</v>
      </c>
      <c r="F225" s="35">
        <v>178</v>
      </c>
      <c r="G225" s="36">
        <v>2525575</v>
      </c>
      <c r="H225" s="38">
        <f t="shared" si="18"/>
        <v>14188.623595505618</v>
      </c>
      <c r="I225" s="35">
        <v>15380</v>
      </c>
      <c r="J225" s="36">
        <v>2525575</v>
      </c>
      <c r="K225" s="38">
        <f t="shared" si="19"/>
        <v>164.21163849154746</v>
      </c>
    </row>
    <row r="226" spans="1:12" s="4" customFormat="1" ht="27" customHeight="1" thickBot="1" x14ac:dyDescent="0.25">
      <c r="A226" s="44"/>
      <c r="B226" s="66">
        <v>222</v>
      </c>
      <c r="C226" s="63" t="s">
        <v>225</v>
      </c>
      <c r="D226" s="53">
        <v>6</v>
      </c>
      <c r="E226" s="54">
        <v>40</v>
      </c>
      <c r="F226" s="82"/>
      <c r="G226" s="81"/>
      <c r="H226" s="56">
        <f t="shared" si="18"/>
        <v>0</v>
      </c>
      <c r="I226" s="82"/>
      <c r="J226" s="81">
        <v>0</v>
      </c>
      <c r="K226" s="56">
        <f t="shared" si="19"/>
        <v>0</v>
      </c>
      <c r="L226" s="15"/>
    </row>
    <row r="227" spans="1:12" s="4" customFormat="1" ht="27" customHeight="1" thickBot="1" x14ac:dyDescent="0.25">
      <c r="A227" s="55"/>
      <c r="B227" s="83" t="s">
        <v>224</v>
      </c>
      <c r="C227" s="84"/>
      <c r="D227" s="84"/>
      <c r="E227" s="85"/>
      <c r="F227" s="57">
        <f>SUM(F4:F226)</f>
        <v>55698</v>
      </c>
      <c r="G227" s="58">
        <f>SUM(G4:G226)</f>
        <v>825470967</v>
      </c>
      <c r="H227" s="59">
        <f t="shared" si="18"/>
        <v>14820.47770117419</v>
      </c>
      <c r="I227" s="58">
        <f>SUM(I4:I226)</f>
        <v>4274142</v>
      </c>
      <c r="J227" s="58">
        <f>SUM(J4:J226)</f>
        <v>825470967</v>
      </c>
      <c r="K227" s="60">
        <f t="shared" si="19"/>
        <v>193.13138566757959</v>
      </c>
    </row>
    <row r="228" spans="1:12" s="4" customFormat="1" ht="15" customHeight="1" x14ac:dyDescent="0.2">
      <c r="A228" s="8"/>
      <c r="B228" s="9"/>
      <c r="C228" s="9"/>
      <c r="D228" s="13"/>
      <c r="E228" s="10"/>
      <c r="F228" s="10"/>
      <c r="G228" s="10"/>
      <c r="H228" s="12"/>
      <c r="I228" s="10"/>
      <c r="J228" s="10"/>
      <c r="K228" s="12"/>
    </row>
    <row r="229" spans="1:12" s="4" customFormat="1" ht="15" customHeight="1" x14ac:dyDescent="0.2">
      <c r="A229" s="8"/>
      <c r="C229" s="9"/>
      <c r="D229" s="13"/>
      <c r="E229" s="10"/>
      <c r="F229" s="10"/>
      <c r="G229" s="10"/>
      <c r="H229" s="12"/>
      <c r="I229" s="12"/>
      <c r="J229" s="12"/>
      <c r="K229" s="12"/>
    </row>
    <row r="230" spans="1:12" s="4" customFormat="1" ht="15" customHeight="1" x14ac:dyDescent="0.2">
      <c r="A230" s="8"/>
      <c r="C230" s="14"/>
      <c r="D230" s="13"/>
      <c r="E230" s="10"/>
      <c r="F230" s="10"/>
      <c r="G230" s="10"/>
      <c r="H230" s="11"/>
      <c r="I230" s="11"/>
      <c r="J230" s="11"/>
      <c r="K230" s="11"/>
    </row>
    <row r="231" spans="1:12" s="4" customFormat="1" ht="15" customHeight="1" x14ac:dyDescent="0.2">
      <c r="A231" s="8"/>
      <c r="C231" s="14"/>
      <c r="D231" s="13"/>
      <c r="E231" s="10"/>
      <c r="F231" s="10"/>
      <c r="G231" s="10"/>
      <c r="H231" s="11"/>
      <c r="I231" s="11"/>
      <c r="J231" s="11"/>
      <c r="K231" s="11"/>
    </row>
    <row r="232" spans="1:12" s="4" customFormat="1" ht="15" customHeight="1" x14ac:dyDescent="0.2">
      <c r="A232" s="8"/>
      <c r="C232" s="14"/>
      <c r="D232" s="13"/>
      <c r="E232" s="10"/>
      <c r="F232" s="10"/>
      <c r="G232" s="10"/>
      <c r="H232" s="11"/>
      <c r="I232" s="11"/>
      <c r="J232" s="11"/>
      <c r="K232" s="11"/>
    </row>
    <row r="233" spans="1:12" s="4" customFormat="1" ht="15" customHeight="1" x14ac:dyDescent="0.2">
      <c r="A233" s="8"/>
      <c r="C233" s="14"/>
      <c r="D233" s="13"/>
      <c r="E233" s="10"/>
      <c r="F233" s="10"/>
      <c r="G233" s="10"/>
      <c r="H233" s="11"/>
      <c r="I233" s="11"/>
      <c r="J233" s="11"/>
      <c r="K233" s="11"/>
    </row>
    <row r="234" spans="1:12" s="4" customFormat="1" ht="15" customHeight="1" x14ac:dyDescent="0.2">
      <c r="A234" s="8"/>
      <c r="C234" s="9"/>
      <c r="D234" s="13"/>
      <c r="E234" s="10"/>
      <c r="F234" s="10"/>
      <c r="G234" s="10"/>
      <c r="H234" s="11"/>
      <c r="I234" s="11"/>
      <c r="J234" s="11"/>
      <c r="K234" s="11"/>
    </row>
    <row r="235" spans="1:12" s="4" customFormat="1" ht="15" customHeight="1" x14ac:dyDescent="0.2">
      <c r="A235" s="8"/>
      <c r="C235" s="9"/>
      <c r="D235" s="13"/>
      <c r="E235" s="10"/>
      <c r="F235" s="10"/>
      <c r="G235" s="10"/>
      <c r="H235" s="11"/>
      <c r="I235" s="11"/>
      <c r="J235" s="11"/>
      <c r="K235" s="11"/>
    </row>
    <row r="236" spans="1:12" s="4" customFormat="1" ht="15" customHeight="1" x14ac:dyDescent="0.2">
      <c r="A236" s="8"/>
      <c r="C236" s="9"/>
      <c r="D236" s="13"/>
      <c r="E236" s="10"/>
      <c r="F236" s="10"/>
      <c r="G236" s="10"/>
      <c r="H236" s="11"/>
      <c r="I236" s="11"/>
      <c r="J236" s="11"/>
      <c r="K236" s="11"/>
    </row>
    <row r="237" spans="1:12" s="4" customFormat="1" ht="15" customHeight="1" x14ac:dyDescent="0.2">
      <c r="A237" s="8"/>
      <c r="C237" s="9"/>
      <c r="E237" s="10"/>
      <c r="F237" s="10"/>
      <c r="G237" s="10"/>
      <c r="H237" s="11"/>
      <c r="I237" s="11"/>
      <c r="J237" s="11"/>
      <c r="K237" s="11"/>
    </row>
    <row r="238" spans="1:12" s="4" customFormat="1" ht="15" customHeight="1" x14ac:dyDescent="0.2">
      <c r="A238" s="8"/>
      <c r="C238" s="9"/>
      <c r="E238" s="10"/>
      <c r="F238" s="10"/>
      <c r="G238" s="10"/>
      <c r="H238" s="11"/>
      <c r="I238" s="11"/>
      <c r="J238" s="11"/>
      <c r="K238" s="11"/>
    </row>
    <row r="239" spans="1:12" s="4" customFormat="1" ht="15" customHeight="1" x14ac:dyDescent="0.2">
      <c r="A239" s="8"/>
      <c r="C239" s="9"/>
      <c r="E239" s="10"/>
      <c r="F239" s="10"/>
      <c r="G239" s="10"/>
      <c r="H239" s="11"/>
      <c r="I239" s="11"/>
      <c r="J239" s="11"/>
      <c r="K239" s="11"/>
      <c r="L239" s="19"/>
    </row>
    <row r="240" spans="1:12" s="4" customFormat="1" ht="15" customHeight="1" x14ac:dyDescent="0.2">
      <c r="A240" s="8"/>
      <c r="C240" s="9"/>
      <c r="E240" s="10"/>
      <c r="F240" s="10"/>
      <c r="G240" s="10"/>
      <c r="H240" s="11"/>
      <c r="I240" s="11"/>
      <c r="J240" s="11"/>
      <c r="K240" s="11"/>
    </row>
    <row r="241" spans="1:11" s="4" customFormat="1" ht="15" customHeight="1" x14ac:dyDescent="0.2">
      <c r="A241" s="8"/>
      <c r="C241" s="9"/>
      <c r="E241" s="10"/>
      <c r="F241" s="10"/>
      <c r="G241" s="10"/>
      <c r="H241" s="11"/>
      <c r="I241" s="11"/>
      <c r="J241" s="11"/>
      <c r="K241" s="11"/>
    </row>
    <row r="242" spans="1:11" s="4" customFormat="1" ht="15" customHeight="1" x14ac:dyDescent="0.2">
      <c r="A242" s="8"/>
      <c r="C242" s="9"/>
      <c r="E242" s="10"/>
      <c r="F242" s="10"/>
      <c r="G242" s="10"/>
      <c r="H242" s="11"/>
      <c r="I242" s="11"/>
      <c r="J242" s="11"/>
      <c r="K242" s="11"/>
    </row>
    <row r="243" spans="1:11" s="4" customFormat="1" ht="15" customHeight="1" x14ac:dyDescent="0.2">
      <c r="A243" s="8"/>
      <c r="C243" s="9"/>
      <c r="E243" s="10"/>
      <c r="F243" s="10"/>
      <c r="G243" s="10"/>
      <c r="H243" s="11"/>
      <c r="I243" s="11"/>
      <c r="J243" s="11"/>
      <c r="K243" s="11"/>
    </row>
    <row r="244" spans="1:11" s="4" customFormat="1" ht="15" customHeight="1" x14ac:dyDescent="0.2">
      <c r="A244" s="8"/>
      <c r="C244" s="9"/>
      <c r="E244" s="10"/>
      <c r="F244" s="10"/>
      <c r="G244" s="10"/>
      <c r="H244" s="11"/>
      <c r="I244" s="11"/>
      <c r="J244" s="11"/>
      <c r="K244" s="11"/>
    </row>
    <row r="245" spans="1:11" s="4" customFormat="1" ht="15" customHeight="1" x14ac:dyDescent="0.2">
      <c r="A245" s="8"/>
      <c r="C245" s="9"/>
      <c r="E245" s="10"/>
      <c r="F245" s="10"/>
      <c r="G245" s="10"/>
      <c r="H245" s="11"/>
      <c r="I245" s="11"/>
      <c r="J245" s="11"/>
      <c r="K245" s="11"/>
    </row>
    <row r="246" spans="1:11" s="4" customFormat="1" ht="15" customHeight="1" x14ac:dyDescent="0.2">
      <c r="A246" s="8"/>
      <c r="C246" s="9"/>
      <c r="E246" s="10"/>
      <c r="F246" s="10"/>
      <c r="G246" s="10"/>
      <c r="H246" s="11"/>
      <c r="I246" s="11"/>
      <c r="J246" s="11"/>
      <c r="K246" s="11"/>
    </row>
    <row r="247" spans="1:11" s="4" customFormat="1" ht="15" customHeight="1" x14ac:dyDescent="0.2">
      <c r="A247" s="8"/>
      <c r="C247" s="9"/>
      <c r="E247" s="10"/>
      <c r="F247" s="10"/>
      <c r="G247" s="10"/>
      <c r="H247" s="11"/>
      <c r="I247" s="11"/>
      <c r="J247" s="11"/>
      <c r="K247" s="11"/>
    </row>
    <row r="248" spans="1:11" s="4" customFormat="1" ht="15" customHeight="1" x14ac:dyDescent="0.2">
      <c r="A248" s="8"/>
      <c r="C248" s="9"/>
      <c r="E248" s="10"/>
      <c r="F248" s="10"/>
      <c r="G248" s="10"/>
      <c r="H248" s="11"/>
      <c r="I248" s="11"/>
      <c r="J248" s="11"/>
      <c r="K248" s="11"/>
    </row>
    <row r="249" spans="1:11" s="4" customFormat="1" ht="15" customHeight="1" x14ac:dyDescent="0.2">
      <c r="A249" s="8"/>
      <c r="C249" s="9"/>
      <c r="E249" s="10"/>
      <c r="F249" s="10"/>
      <c r="G249" s="10"/>
      <c r="H249" s="11"/>
      <c r="I249" s="11"/>
      <c r="J249" s="11"/>
      <c r="K249" s="11"/>
    </row>
    <row r="250" spans="1:11" s="4" customFormat="1" ht="15" customHeight="1" x14ac:dyDescent="0.2">
      <c r="A250" s="8"/>
      <c r="C250" s="9"/>
      <c r="E250" s="10"/>
      <c r="F250" s="10"/>
      <c r="G250" s="10"/>
      <c r="H250" s="11"/>
      <c r="I250" s="11"/>
      <c r="J250" s="11"/>
      <c r="K250" s="11"/>
    </row>
    <row r="251" spans="1:11" s="4" customFormat="1" ht="15" customHeight="1" x14ac:dyDescent="0.2">
      <c r="A251" s="8"/>
      <c r="C251" s="9"/>
      <c r="E251" s="10"/>
      <c r="F251" s="10"/>
      <c r="G251" s="10"/>
      <c r="H251" s="11"/>
      <c r="I251" s="11"/>
      <c r="J251" s="11"/>
      <c r="K251" s="11"/>
    </row>
    <row r="252" spans="1:11" s="4" customFormat="1" ht="15" customHeight="1" x14ac:dyDescent="0.2">
      <c r="A252" s="8"/>
      <c r="C252" s="9"/>
      <c r="E252" s="10"/>
      <c r="F252" s="10"/>
      <c r="G252" s="10"/>
      <c r="H252" s="11"/>
      <c r="I252" s="11"/>
      <c r="J252" s="11"/>
      <c r="K252" s="11"/>
    </row>
    <row r="253" spans="1:11" s="4" customFormat="1" ht="15" customHeight="1" x14ac:dyDescent="0.2">
      <c r="A253" s="8"/>
      <c r="C253" s="9"/>
      <c r="E253" s="10"/>
      <c r="F253" s="10"/>
      <c r="G253" s="10"/>
      <c r="H253" s="11"/>
      <c r="I253" s="11"/>
      <c r="J253" s="11"/>
      <c r="K253" s="11"/>
    </row>
    <row r="254" spans="1:11" s="4" customFormat="1" ht="15" customHeight="1" x14ac:dyDescent="0.2">
      <c r="A254" s="8"/>
      <c r="C254" s="9"/>
      <c r="E254" s="10"/>
      <c r="F254" s="10"/>
      <c r="G254" s="10"/>
      <c r="H254" s="11"/>
      <c r="I254" s="11"/>
      <c r="J254" s="11"/>
      <c r="K254" s="11"/>
    </row>
    <row r="255" spans="1:11" s="4" customFormat="1" ht="15" customHeight="1" x14ac:dyDescent="0.2">
      <c r="A255" s="8"/>
      <c r="C255" s="9"/>
      <c r="E255" s="10"/>
      <c r="F255" s="10"/>
      <c r="G255" s="10"/>
      <c r="H255" s="11"/>
      <c r="I255" s="11"/>
      <c r="J255" s="11"/>
      <c r="K255" s="11"/>
    </row>
    <row r="256" spans="1:11" s="4" customFormat="1" ht="15" customHeight="1" x14ac:dyDescent="0.2">
      <c r="A256" s="8"/>
      <c r="C256" s="9"/>
      <c r="E256" s="10"/>
      <c r="F256" s="10"/>
      <c r="G256" s="10"/>
      <c r="H256" s="11"/>
      <c r="I256" s="11"/>
      <c r="J256" s="11"/>
      <c r="K256" s="11"/>
    </row>
    <row r="257" spans="1:11" s="4" customFormat="1" ht="15" customHeight="1" x14ac:dyDescent="0.2">
      <c r="A257" s="8"/>
      <c r="C257" s="9"/>
      <c r="E257" s="10"/>
      <c r="F257" s="10"/>
      <c r="G257" s="10"/>
      <c r="H257" s="11"/>
      <c r="I257" s="11"/>
      <c r="J257" s="11"/>
      <c r="K257" s="11"/>
    </row>
    <row r="258" spans="1:11" s="4" customFormat="1" ht="15" customHeight="1" x14ac:dyDescent="0.2">
      <c r="A258" s="8"/>
      <c r="C258" s="9"/>
      <c r="E258" s="10"/>
      <c r="F258" s="10"/>
      <c r="G258" s="10"/>
      <c r="H258" s="11"/>
      <c r="I258" s="11"/>
      <c r="J258" s="11"/>
      <c r="K258" s="11"/>
    </row>
    <row r="259" spans="1:11" s="4" customFormat="1" ht="15" customHeight="1" x14ac:dyDescent="0.2">
      <c r="A259" s="8"/>
      <c r="C259" s="9"/>
      <c r="E259" s="10"/>
      <c r="F259" s="10"/>
      <c r="G259" s="10"/>
      <c r="H259" s="11"/>
      <c r="I259" s="11"/>
      <c r="J259" s="11"/>
      <c r="K259" s="11"/>
    </row>
    <row r="260" spans="1:11" s="4" customFormat="1" ht="15" customHeight="1" x14ac:dyDescent="0.2">
      <c r="A260" s="8"/>
      <c r="C260" s="9"/>
      <c r="E260" s="10"/>
      <c r="F260" s="10"/>
      <c r="G260" s="10"/>
      <c r="H260" s="11"/>
      <c r="I260" s="11"/>
      <c r="J260" s="11"/>
      <c r="K260" s="11"/>
    </row>
    <row r="261" spans="1:11" s="4" customFormat="1" ht="15" customHeight="1" x14ac:dyDescent="0.2">
      <c r="A261" s="8"/>
      <c r="C261" s="9"/>
      <c r="E261" s="10"/>
      <c r="F261" s="10"/>
      <c r="G261" s="10"/>
      <c r="H261" s="11"/>
      <c r="I261" s="11"/>
      <c r="J261" s="11"/>
      <c r="K261" s="11"/>
    </row>
    <row r="262" spans="1:11" s="4" customFormat="1" ht="15" customHeight="1" x14ac:dyDescent="0.2">
      <c r="A262" s="8"/>
      <c r="C262" s="9"/>
      <c r="E262" s="10"/>
      <c r="F262" s="10"/>
      <c r="G262" s="10"/>
      <c r="H262" s="11"/>
      <c r="I262" s="11"/>
      <c r="J262" s="11"/>
      <c r="K262" s="11"/>
    </row>
    <row r="263" spans="1:11" s="4" customFormat="1" ht="15" customHeight="1" x14ac:dyDescent="0.2">
      <c r="A263" s="8"/>
      <c r="C263" s="9"/>
      <c r="E263" s="10"/>
      <c r="F263" s="10"/>
      <c r="G263" s="10"/>
      <c r="H263" s="11"/>
      <c r="I263" s="11"/>
      <c r="J263" s="11"/>
      <c r="K263" s="11"/>
    </row>
    <row r="264" spans="1:11" s="4" customFormat="1" ht="15" customHeight="1" x14ac:dyDescent="0.2">
      <c r="A264" s="8"/>
      <c r="C264" s="9"/>
      <c r="E264" s="10"/>
      <c r="F264" s="10"/>
      <c r="G264" s="10"/>
      <c r="H264" s="11"/>
      <c r="I264" s="11"/>
      <c r="J264" s="11"/>
      <c r="K264" s="11"/>
    </row>
    <row r="265" spans="1:11" s="4" customFormat="1" ht="15" customHeight="1" x14ac:dyDescent="0.2">
      <c r="A265" s="8"/>
      <c r="C265" s="9"/>
      <c r="E265" s="10"/>
      <c r="F265" s="10"/>
      <c r="G265" s="10"/>
      <c r="H265" s="11"/>
      <c r="I265" s="11"/>
      <c r="J265" s="11"/>
      <c r="K265" s="11"/>
    </row>
    <row r="266" spans="1:11" s="4" customFormat="1" ht="15" customHeight="1" x14ac:dyDescent="0.2">
      <c r="A266" s="8"/>
      <c r="C266" s="9"/>
      <c r="E266" s="10"/>
      <c r="F266" s="10"/>
      <c r="G266" s="10"/>
      <c r="H266" s="11"/>
      <c r="I266" s="11"/>
      <c r="J266" s="11"/>
      <c r="K266" s="11"/>
    </row>
    <row r="267" spans="1:11" s="4" customFormat="1" ht="15" customHeight="1" x14ac:dyDescent="0.2">
      <c r="A267" s="8"/>
      <c r="C267" s="9"/>
      <c r="E267" s="10"/>
      <c r="F267" s="10"/>
      <c r="G267" s="10"/>
      <c r="H267" s="11"/>
      <c r="I267" s="11"/>
      <c r="J267" s="11"/>
      <c r="K267" s="11"/>
    </row>
    <row r="268" spans="1:11" s="4" customFormat="1" ht="15" customHeight="1" x14ac:dyDescent="0.2">
      <c r="A268" s="8"/>
      <c r="C268" s="9"/>
      <c r="E268" s="10"/>
      <c r="F268" s="10"/>
      <c r="G268" s="10"/>
      <c r="H268" s="11"/>
      <c r="I268" s="11"/>
      <c r="J268" s="11"/>
      <c r="K268" s="11"/>
    </row>
    <row r="269" spans="1:11" s="4" customFormat="1" ht="15" customHeight="1" x14ac:dyDescent="0.2">
      <c r="A269" s="8"/>
      <c r="C269" s="9"/>
      <c r="E269" s="10"/>
      <c r="F269" s="10"/>
      <c r="G269" s="10"/>
      <c r="H269" s="11"/>
      <c r="I269" s="11"/>
      <c r="J269" s="11"/>
      <c r="K269" s="11"/>
    </row>
    <row r="270" spans="1:11" s="4" customFormat="1" ht="15" customHeight="1" x14ac:dyDescent="0.2">
      <c r="A270" s="8"/>
      <c r="C270" s="9"/>
      <c r="E270" s="10"/>
      <c r="F270" s="10"/>
      <c r="G270" s="10"/>
      <c r="H270" s="11"/>
      <c r="I270" s="11"/>
      <c r="J270" s="11"/>
      <c r="K270" s="11"/>
    </row>
    <row r="271" spans="1:11" s="4" customFormat="1" ht="15" customHeight="1" x14ac:dyDescent="0.2">
      <c r="A271" s="8"/>
      <c r="C271" s="9"/>
      <c r="E271" s="10"/>
      <c r="F271" s="10"/>
      <c r="G271" s="10"/>
      <c r="H271" s="11"/>
      <c r="I271" s="11"/>
      <c r="J271" s="11"/>
      <c r="K271" s="11"/>
    </row>
    <row r="272" spans="1:11" s="4" customFormat="1" ht="15" customHeight="1" x14ac:dyDescent="0.2">
      <c r="A272" s="8"/>
      <c r="C272" s="9"/>
      <c r="E272" s="10"/>
      <c r="F272" s="10"/>
      <c r="G272" s="10"/>
      <c r="H272" s="11"/>
      <c r="I272" s="11"/>
      <c r="J272" s="11"/>
      <c r="K272" s="11"/>
    </row>
    <row r="273" spans="1:12" s="4" customFormat="1" ht="15" customHeight="1" x14ac:dyDescent="0.2">
      <c r="A273" s="8"/>
      <c r="C273" s="9"/>
      <c r="E273" s="10"/>
      <c r="F273" s="10"/>
      <c r="G273" s="10"/>
      <c r="H273" s="11"/>
      <c r="I273" s="11"/>
      <c r="J273" s="11"/>
      <c r="K273" s="11"/>
      <c r="L273" s="20"/>
    </row>
    <row r="274" spans="1:12" s="4" customFormat="1" ht="15" customHeight="1" x14ac:dyDescent="0.2">
      <c r="A274" s="8"/>
      <c r="C274" s="9"/>
      <c r="E274" s="10"/>
      <c r="F274" s="10"/>
      <c r="G274" s="10"/>
      <c r="H274" s="11"/>
      <c r="I274" s="11"/>
      <c r="J274" s="11"/>
      <c r="K274" s="11"/>
    </row>
    <row r="275" spans="1:12" s="4" customFormat="1" ht="15" customHeight="1" x14ac:dyDescent="0.2">
      <c r="A275" s="8"/>
      <c r="C275" s="9"/>
      <c r="E275" s="10"/>
      <c r="F275" s="10"/>
      <c r="G275" s="10"/>
      <c r="H275" s="11"/>
      <c r="I275" s="11"/>
      <c r="J275" s="11"/>
      <c r="K275" s="11"/>
    </row>
    <row r="276" spans="1:12" s="4" customFormat="1" ht="15" customHeight="1" x14ac:dyDescent="0.2">
      <c r="A276" s="8"/>
      <c r="C276" s="9"/>
      <c r="E276" s="10"/>
      <c r="F276" s="10"/>
      <c r="G276" s="10"/>
      <c r="H276" s="11"/>
      <c r="I276" s="11"/>
      <c r="J276" s="11"/>
      <c r="K276" s="11"/>
    </row>
    <row r="277" spans="1:12" s="4" customFormat="1" ht="15" customHeight="1" x14ac:dyDescent="0.2">
      <c r="A277" s="8"/>
      <c r="C277" s="9"/>
      <c r="E277" s="10"/>
      <c r="F277" s="10"/>
      <c r="G277" s="10"/>
      <c r="H277" s="11"/>
      <c r="I277" s="11"/>
      <c r="J277" s="11"/>
      <c r="K277" s="11"/>
    </row>
    <row r="278" spans="1:12" s="4" customFormat="1" ht="15" customHeight="1" x14ac:dyDescent="0.2">
      <c r="A278" s="8"/>
      <c r="C278" s="9"/>
      <c r="E278" s="10"/>
      <c r="F278" s="10"/>
      <c r="G278" s="10"/>
      <c r="H278" s="11"/>
      <c r="I278" s="11"/>
      <c r="J278" s="11"/>
      <c r="K278" s="11"/>
    </row>
    <row r="279" spans="1:12" s="4" customFormat="1" ht="15" customHeight="1" x14ac:dyDescent="0.2">
      <c r="A279" s="8"/>
      <c r="C279" s="9"/>
      <c r="E279" s="10"/>
      <c r="F279" s="10"/>
      <c r="G279" s="10"/>
      <c r="H279" s="11"/>
      <c r="I279" s="11"/>
      <c r="J279" s="11"/>
      <c r="K279" s="11"/>
    </row>
    <row r="280" spans="1:12" s="4" customFormat="1" ht="15" customHeight="1" x14ac:dyDescent="0.2">
      <c r="A280" s="8"/>
      <c r="C280" s="9"/>
      <c r="E280" s="10"/>
      <c r="F280" s="10"/>
      <c r="G280" s="10"/>
      <c r="H280" s="11"/>
      <c r="I280" s="11"/>
      <c r="J280" s="11"/>
      <c r="K280" s="11"/>
    </row>
    <row r="281" spans="1:12" s="4" customFormat="1" ht="15" customHeight="1" x14ac:dyDescent="0.2">
      <c r="A281" s="8"/>
      <c r="C281" s="9"/>
      <c r="E281" s="10"/>
      <c r="F281" s="10"/>
      <c r="G281" s="10"/>
      <c r="H281" s="11"/>
      <c r="I281" s="11"/>
      <c r="J281" s="11"/>
      <c r="K281" s="11"/>
    </row>
    <row r="282" spans="1:12" s="4" customFormat="1" ht="15" customHeight="1" x14ac:dyDescent="0.2">
      <c r="A282" s="8"/>
      <c r="C282" s="9"/>
      <c r="E282" s="10"/>
      <c r="F282" s="10"/>
      <c r="G282" s="10"/>
      <c r="H282" s="11"/>
      <c r="I282" s="11"/>
      <c r="J282" s="11"/>
      <c r="K282" s="11"/>
    </row>
    <row r="283" spans="1:12" s="4" customFormat="1" ht="15" customHeight="1" x14ac:dyDescent="0.2">
      <c r="A283" s="8"/>
      <c r="C283" s="9"/>
      <c r="E283" s="10"/>
      <c r="F283" s="10"/>
      <c r="G283" s="10"/>
      <c r="H283" s="11"/>
      <c r="I283" s="11"/>
      <c r="J283" s="11"/>
      <c r="K283" s="11"/>
    </row>
    <row r="284" spans="1:12" s="4" customFormat="1" ht="15" customHeight="1" x14ac:dyDescent="0.2">
      <c r="A284" s="8"/>
      <c r="C284" s="9"/>
      <c r="E284" s="10"/>
      <c r="F284" s="10"/>
      <c r="G284" s="10"/>
      <c r="H284" s="11"/>
      <c r="I284" s="11"/>
      <c r="J284" s="11"/>
      <c r="K284" s="11"/>
    </row>
    <row r="285" spans="1:12" s="4" customFormat="1" ht="15" customHeight="1" x14ac:dyDescent="0.2">
      <c r="A285" s="8"/>
      <c r="C285" s="9"/>
      <c r="E285" s="10"/>
      <c r="F285" s="10"/>
      <c r="G285" s="10"/>
      <c r="H285" s="11"/>
      <c r="I285" s="11"/>
      <c r="J285" s="11"/>
      <c r="K285" s="11"/>
    </row>
    <row r="286" spans="1:12" s="4" customFormat="1" ht="15" customHeight="1" x14ac:dyDescent="0.2">
      <c r="A286" s="8"/>
      <c r="C286" s="9"/>
      <c r="E286" s="10"/>
      <c r="F286" s="10"/>
      <c r="G286" s="10"/>
      <c r="H286" s="11"/>
      <c r="I286" s="11"/>
      <c r="J286" s="11"/>
      <c r="K286" s="11"/>
    </row>
    <row r="287" spans="1:12" s="4" customFormat="1" ht="15" customHeight="1" x14ac:dyDescent="0.2">
      <c r="A287" s="8"/>
      <c r="C287" s="9"/>
      <c r="E287" s="10"/>
      <c r="F287" s="10"/>
      <c r="G287" s="10"/>
      <c r="H287" s="11"/>
      <c r="I287" s="11"/>
      <c r="J287" s="11"/>
      <c r="K287" s="11"/>
    </row>
    <row r="288" spans="1:12" s="4" customFormat="1" ht="15" customHeight="1" x14ac:dyDescent="0.2">
      <c r="A288" s="8"/>
      <c r="C288" s="9"/>
      <c r="E288" s="10"/>
      <c r="F288" s="10"/>
      <c r="G288" s="10"/>
      <c r="H288" s="11"/>
      <c r="I288" s="11"/>
      <c r="J288" s="11"/>
      <c r="K288" s="11"/>
    </row>
    <row r="289" spans="1:11" s="4" customFormat="1" ht="15" customHeight="1" x14ac:dyDescent="0.2">
      <c r="A289" s="8"/>
      <c r="C289" s="9"/>
      <c r="E289" s="10"/>
      <c r="F289" s="10"/>
      <c r="G289" s="10"/>
      <c r="H289" s="11"/>
      <c r="I289" s="11"/>
      <c r="J289" s="11"/>
      <c r="K289" s="11"/>
    </row>
    <row r="290" spans="1:11" s="4" customFormat="1" ht="15" customHeight="1" x14ac:dyDescent="0.2">
      <c r="A290" s="8"/>
      <c r="C290" s="9"/>
      <c r="E290" s="10"/>
      <c r="F290" s="10"/>
      <c r="G290" s="10"/>
      <c r="H290" s="11"/>
      <c r="I290" s="11"/>
      <c r="J290" s="11"/>
      <c r="K290" s="11"/>
    </row>
    <row r="291" spans="1:11" s="4" customFormat="1" ht="15" customHeight="1" x14ac:dyDescent="0.2">
      <c r="A291" s="8"/>
      <c r="C291" s="9"/>
      <c r="E291" s="10"/>
      <c r="F291" s="10"/>
      <c r="G291" s="10"/>
      <c r="H291" s="11"/>
      <c r="I291" s="11"/>
      <c r="J291" s="11"/>
      <c r="K291" s="11"/>
    </row>
    <row r="292" spans="1:11" s="4" customFormat="1" ht="15" customHeight="1" x14ac:dyDescent="0.2">
      <c r="A292" s="8"/>
      <c r="C292" s="9"/>
      <c r="E292" s="10"/>
      <c r="F292" s="10"/>
      <c r="G292" s="10"/>
      <c r="H292" s="11"/>
      <c r="I292" s="11"/>
      <c r="J292" s="11"/>
      <c r="K292" s="11"/>
    </row>
    <row r="293" spans="1:11" s="4" customFormat="1" ht="15" customHeight="1" x14ac:dyDescent="0.2">
      <c r="A293" s="8"/>
      <c r="C293" s="9"/>
      <c r="E293" s="10"/>
      <c r="F293" s="10"/>
      <c r="G293" s="10"/>
      <c r="H293" s="11"/>
      <c r="I293" s="11"/>
      <c r="J293" s="11"/>
      <c r="K293" s="11"/>
    </row>
    <row r="294" spans="1:11" s="4" customFormat="1" ht="15" customHeight="1" x14ac:dyDescent="0.2">
      <c r="A294" s="8"/>
      <c r="C294" s="9"/>
      <c r="E294" s="10"/>
      <c r="F294" s="10"/>
      <c r="G294" s="10"/>
      <c r="H294" s="11"/>
      <c r="I294" s="11"/>
      <c r="J294" s="11"/>
      <c r="K294" s="11"/>
    </row>
    <row r="295" spans="1:11" s="4" customFormat="1" ht="15" customHeight="1" x14ac:dyDescent="0.2">
      <c r="A295" s="8"/>
      <c r="C295" s="9"/>
      <c r="E295" s="10"/>
      <c r="F295" s="10"/>
      <c r="G295" s="10"/>
      <c r="H295" s="11"/>
      <c r="I295" s="11"/>
      <c r="J295" s="11"/>
      <c r="K295" s="11"/>
    </row>
    <row r="296" spans="1:11" s="4" customFormat="1" ht="15" customHeight="1" x14ac:dyDescent="0.2">
      <c r="A296" s="8"/>
      <c r="C296" s="9"/>
      <c r="E296" s="10"/>
      <c r="F296" s="10"/>
      <c r="G296" s="10"/>
      <c r="H296" s="11"/>
      <c r="I296" s="11"/>
      <c r="J296" s="11"/>
      <c r="K296" s="11"/>
    </row>
    <row r="297" spans="1:11" s="4" customFormat="1" ht="15" customHeight="1" x14ac:dyDescent="0.2">
      <c r="A297" s="8"/>
      <c r="C297" s="9"/>
      <c r="E297" s="10"/>
      <c r="F297" s="10"/>
      <c r="G297" s="10"/>
      <c r="H297" s="11"/>
      <c r="I297" s="11"/>
      <c r="J297" s="11"/>
      <c r="K297" s="11"/>
    </row>
    <row r="298" spans="1:11" s="4" customFormat="1" ht="15" customHeight="1" x14ac:dyDescent="0.2">
      <c r="A298" s="8"/>
      <c r="C298" s="9"/>
      <c r="E298" s="10"/>
      <c r="F298" s="10"/>
      <c r="G298" s="10"/>
      <c r="H298" s="11"/>
      <c r="I298" s="11"/>
      <c r="J298" s="11"/>
      <c r="K298" s="11"/>
    </row>
    <row r="299" spans="1:11" s="4" customFormat="1" ht="15" customHeight="1" x14ac:dyDescent="0.2">
      <c r="A299" s="8"/>
      <c r="C299" s="9"/>
      <c r="E299" s="10"/>
      <c r="F299" s="10"/>
      <c r="G299" s="10"/>
      <c r="H299" s="11"/>
      <c r="I299" s="11"/>
      <c r="J299" s="11"/>
      <c r="K299" s="11"/>
    </row>
    <row r="300" spans="1:11" s="4" customFormat="1" ht="15" customHeight="1" x14ac:dyDescent="0.2">
      <c r="A300" s="8"/>
      <c r="C300" s="9"/>
      <c r="E300" s="10"/>
      <c r="F300" s="10"/>
      <c r="G300" s="10"/>
      <c r="H300" s="11"/>
      <c r="I300" s="11"/>
      <c r="J300" s="11"/>
      <c r="K300" s="11"/>
    </row>
    <row r="301" spans="1:11" s="4" customFormat="1" ht="15" customHeight="1" x14ac:dyDescent="0.2">
      <c r="A301" s="8"/>
      <c r="C301" s="9"/>
      <c r="E301" s="10"/>
      <c r="F301" s="10"/>
      <c r="G301" s="10"/>
      <c r="H301" s="11"/>
      <c r="I301" s="11"/>
      <c r="J301" s="11"/>
      <c r="K301" s="11"/>
    </row>
    <row r="302" spans="1:11" s="4" customFormat="1" ht="15" customHeight="1" x14ac:dyDescent="0.2">
      <c r="A302" s="8"/>
      <c r="C302" s="9"/>
      <c r="E302" s="10"/>
      <c r="F302" s="10"/>
      <c r="G302" s="10"/>
      <c r="H302" s="11"/>
      <c r="I302" s="11"/>
      <c r="J302" s="11"/>
      <c r="K302" s="11"/>
    </row>
    <row r="303" spans="1:11" s="4" customFormat="1" ht="15" customHeight="1" x14ac:dyDescent="0.2">
      <c r="A303" s="8"/>
      <c r="C303" s="9"/>
      <c r="E303" s="10"/>
      <c r="F303" s="10"/>
      <c r="G303" s="10"/>
      <c r="H303" s="11"/>
      <c r="I303" s="11"/>
      <c r="J303" s="11"/>
      <c r="K303" s="11"/>
    </row>
    <row r="304" spans="1:11" s="4" customFormat="1" ht="15" customHeight="1" x14ac:dyDescent="0.2">
      <c r="A304" s="8"/>
      <c r="C304" s="9"/>
      <c r="E304" s="10"/>
      <c r="F304" s="10"/>
      <c r="G304" s="10"/>
      <c r="H304" s="11"/>
      <c r="I304" s="11"/>
      <c r="J304" s="11"/>
      <c r="K304" s="11"/>
    </row>
    <row r="305" spans="1:11" s="4" customFormat="1" ht="15" customHeight="1" x14ac:dyDescent="0.2">
      <c r="A305" s="8"/>
      <c r="C305" s="9"/>
      <c r="E305" s="10"/>
      <c r="F305" s="10"/>
      <c r="G305" s="10"/>
      <c r="H305" s="11"/>
      <c r="I305" s="11"/>
      <c r="J305" s="11"/>
      <c r="K305" s="11"/>
    </row>
    <row r="306" spans="1:11" s="4" customFormat="1" ht="15" customHeight="1" x14ac:dyDescent="0.2">
      <c r="A306" s="8"/>
      <c r="C306" s="9"/>
      <c r="E306" s="10"/>
      <c r="F306" s="10"/>
      <c r="G306" s="10"/>
      <c r="H306" s="11"/>
      <c r="I306" s="11"/>
      <c r="J306" s="11"/>
      <c r="K306" s="11"/>
    </row>
    <row r="307" spans="1:11" s="4" customFormat="1" ht="15" customHeight="1" x14ac:dyDescent="0.2">
      <c r="A307" s="8"/>
      <c r="C307" s="9"/>
      <c r="E307" s="10"/>
      <c r="F307" s="10"/>
      <c r="G307" s="10"/>
      <c r="H307" s="11"/>
      <c r="I307" s="11"/>
      <c r="J307" s="11"/>
      <c r="K307" s="11"/>
    </row>
    <row r="308" spans="1:11" s="4" customFormat="1" ht="15" customHeight="1" x14ac:dyDescent="0.2">
      <c r="A308" s="8"/>
      <c r="C308" s="9"/>
      <c r="E308" s="10"/>
      <c r="F308" s="10"/>
      <c r="G308" s="10"/>
      <c r="H308" s="11"/>
      <c r="I308" s="11"/>
      <c r="J308" s="11"/>
      <c r="K308" s="11"/>
    </row>
    <row r="309" spans="1:11" s="4" customFormat="1" ht="15" customHeight="1" x14ac:dyDescent="0.2">
      <c r="A309" s="8"/>
      <c r="C309" s="9"/>
      <c r="E309" s="10"/>
      <c r="F309" s="10"/>
      <c r="G309" s="10"/>
      <c r="H309" s="11"/>
      <c r="I309" s="11"/>
      <c r="J309" s="11"/>
      <c r="K309" s="11"/>
    </row>
    <row r="310" spans="1:11" s="4" customFormat="1" ht="15" customHeight="1" x14ac:dyDescent="0.2">
      <c r="A310" s="8"/>
      <c r="C310" s="9"/>
      <c r="E310" s="10"/>
      <c r="F310" s="10"/>
      <c r="G310" s="10"/>
      <c r="H310" s="11"/>
      <c r="I310" s="11"/>
      <c r="J310" s="11"/>
      <c r="K310" s="11"/>
    </row>
    <row r="311" spans="1:11" s="4" customFormat="1" ht="15" customHeight="1" x14ac:dyDescent="0.2">
      <c r="A311" s="8"/>
      <c r="C311" s="9"/>
      <c r="E311" s="10"/>
      <c r="F311" s="10"/>
      <c r="G311" s="10"/>
      <c r="H311" s="11"/>
      <c r="I311" s="11"/>
      <c r="J311" s="11"/>
      <c r="K311" s="11"/>
    </row>
    <row r="312" spans="1:11" s="4" customFormat="1" ht="15" customHeight="1" x14ac:dyDescent="0.2">
      <c r="A312" s="8"/>
      <c r="C312" s="9"/>
      <c r="E312" s="10"/>
      <c r="F312" s="10"/>
      <c r="G312" s="10"/>
      <c r="H312" s="11"/>
      <c r="I312" s="11"/>
      <c r="J312" s="11"/>
      <c r="K312" s="11"/>
    </row>
    <row r="313" spans="1:11" s="4" customFormat="1" ht="15" customHeight="1" x14ac:dyDescent="0.2">
      <c r="A313" s="8"/>
      <c r="C313" s="9"/>
      <c r="E313" s="10"/>
      <c r="F313" s="10"/>
      <c r="G313" s="10"/>
      <c r="H313" s="11"/>
      <c r="I313" s="11"/>
      <c r="J313" s="11"/>
      <c r="K313" s="11"/>
    </row>
    <row r="314" spans="1:11" s="4" customFormat="1" ht="15" customHeight="1" x14ac:dyDescent="0.2">
      <c r="A314" s="8"/>
      <c r="C314" s="9"/>
      <c r="E314" s="10"/>
      <c r="F314" s="10"/>
      <c r="G314" s="10"/>
      <c r="H314" s="11"/>
      <c r="I314" s="11"/>
      <c r="J314" s="11"/>
      <c r="K314" s="11"/>
    </row>
    <row r="315" spans="1:11" s="4" customFormat="1" ht="15" customHeight="1" x14ac:dyDescent="0.2">
      <c r="A315" s="8"/>
      <c r="C315" s="9"/>
      <c r="E315" s="10"/>
      <c r="F315" s="10"/>
      <c r="G315" s="10"/>
      <c r="H315" s="11"/>
      <c r="I315" s="11"/>
      <c r="J315" s="11"/>
      <c r="K315" s="11"/>
    </row>
    <row r="316" spans="1:11" s="4" customFormat="1" ht="15" customHeight="1" x14ac:dyDescent="0.2">
      <c r="A316" s="8"/>
      <c r="C316" s="9"/>
      <c r="E316" s="10"/>
      <c r="F316" s="10"/>
      <c r="G316" s="10"/>
      <c r="H316" s="11"/>
      <c r="I316" s="11"/>
      <c r="J316" s="11"/>
      <c r="K316" s="11"/>
    </row>
    <row r="317" spans="1:11" s="4" customFormat="1" ht="15" customHeight="1" x14ac:dyDescent="0.2">
      <c r="A317" s="8"/>
      <c r="C317" s="9"/>
      <c r="E317" s="10"/>
      <c r="F317" s="10"/>
      <c r="G317" s="10"/>
      <c r="H317" s="11"/>
      <c r="I317" s="11"/>
      <c r="J317" s="11"/>
      <c r="K317" s="11"/>
    </row>
    <row r="318" spans="1:11" s="4" customFormat="1" ht="15" customHeight="1" x14ac:dyDescent="0.2">
      <c r="A318" s="8"/>
      <c r="C318" s="9"/>
      <c r="E318" s="10"/>
      <c r="F318" s="10"/>
      <c r="G318" s="10"/>
      <c r="H318" s="11"/>
      <c r="I318" s="11"/>
      <c r="J318" s="11"/>
      <c r="K318" s="11"/>
    </row>
    <row r="319" spans="1:11" s="4" customFormat="1" ht="15" customHeight="1" x14ac:dyDescent="0.2">
      <c r="A319" s="8"/>
      <c r="C319" s="9"/>
      <c r="E319" s="10"/>
      <c r="F319" s="10"/>
      <c r="G319" s="10"/>
      <c r="H319" s="11"/>
      <c r="I319" s="11"/>
      <c r="J319" s="11"/>
      <c r="K319" s="11"/>
    </row>
    <row r="320" spans="1:11" s="4" customFormat="1" ht="15" customHeight="1" x14ac:dyDescent="0.2">
      <c r="A320" s="8"/>
      <c r="C320" s="9"/>
      <c r="E320" s="10"/>
      <c r="F320" s="10"/>
      <c r="G320" s="10"/>
      <c r="H320" s="11"/>
      <c r="I320" s="11"/>
      <c r="J320" s="11"/>
      <c r="K320" s="11"/>
    </row>
    <row r="321" spans="1:11" s="4" customFormat="1" ht="15" customHeight="1" x14ac:dyDescent="0.2">
      <c r="A321" s="8"/>
      <c r="C321" s="9"/>
      <c r="E321" s="10"/>
      <c r="F321" s="10"/>
      <c r="G321" s="10"/>
      <c r="H321" s="11"/>
      <c r="I321" s="11"/>
      <c r="J321" s="11"/>
      <c r="K321" s="11"/>
    </row>
    <row r="322" spans="1:11" s="4" customFormat="1" ht="15" customHeight="1" x14ac:dyDescent="0.2">
      <c r="A322" s="8"/>
      <c r="C322" s="9"/>
      <c r="E322" s="10"/>
      <c r="F322" s="10"/>
      <c r="G322" s="10"/>
      <c r="H322" s="11"/>
      <c r="I322" s="11"/>
      <c r="J322" s="11"/>
      <c r="K322" s="11"/>
    </row>
    <row r="323" spans="1:11" s="4" customFormat="1" ht="15" customHeight="1" x14ac:dyDescent="0.2">
      <c r="A323" s="8"/>
      <c r="C323" s="9"/>
      <c r="E323" s="10"/>
      <c r="F323" s="10"/>
      <c r="G323" s="10"/>
      <c r="H323" s="11"/>
      <c r="I323" s="11"/>
      <c r="J323" s="11"/>
      <c r="K323" s="11"/>
    </row>
    <row r="324" spans="1:11" s="4" customFormat="1" ht="15" customHeight="1" x14ac:dyDescent="0.2">
      <c r="A324" s="8"/>
      <c r="C324" s="9"/>
      <c r="E324" s="10"/>
      <c r="F324" s="10"/>
      <c r="G324" s="10"/>
      <c r="H324" s="11"/>
      <c r="I324" s="11"/>
      <c r="J324" s="11"/>
      <c r="K324" s="11"/>
    </row>
    <row r="325" spans="1:11" s="4" customFormat="1" ht="15" customHeight="1" x14ac:dyDescent="0.2">
      <c r="A325" s="8"/>
      <c r="C325" s="9"/>
      <c r="E325" s="10"/>
      <c r="F325" s="10"/>
      <c r="G325" s="10"/>
      <c r="H325" s="11"/>
      <c r="I325" s="11"/>
      <c r="J325" s="11"/>
      <c r="K325" s="11"/>
    </row>
    <row r="326" spans="1:11" s="4" customFormat="1" ht="15" customHeight="1" x14ac:dyDescent="0.2">
      <c r="A326" s="8"/>
      <c r="C326" s="9"/>
      <c r="E326" s="10"/>
      <c r="F326" s="10"/>
      <c r="G326" s="10"/>
      <c r="H326" s="11"/>
      <c r="I326" s="11"/>
      <c r="J326" s="11"/>
      <c r="K326" s="11"/>
    </row>
    <row r="327" spans="1:11" s="4" customFormat="1" ht="15" customHeight="1" x14ac:dyDescent="0.2">
      <c r="A327" s="8"/>
      <c r="C327" s="9"/>
      <c r="E327" s="10"/>
      <c r="F327" s="10"/>
      <c r="G327" s="10"/>
      <c r="H327" s="11"/>
      <c r="I327" s="11"/>
      <c r="J327" s="11"/>
      <c r="K327" s="11"/>
    </row>
    <row r="328" spans="1:11" s="4" customFormat="1" ht="15" customHeight="1" x14ac:dyDescent="0.2">
      <c r="A328" s="8"/>
      <c r="C328" s="9"/>
      <c r="E328" s="10"/>
      <c r="F328" s="10"/>
      <c r="G328" s="10"/>
      <c r="H328" s="11"/>
      <c r="I328" s="11"/>
      <c r="J328" s="11"/>
      <c r="K328" s="11"/>
    </row>
    <row r="329" spans="1:11" s="4" customFormat="1" ht="15" customHeight="1" x14ac:dyDescent="0.2">
      <c r="A329" s="8"/>
      <c r="C329" s="9"/>
      <c r="E329" s="10"/>
      <c r="F329" s="10"/>
      <c r="G329" s="10"/>
      <c r="H329" s="11"/>
      <c r="I329" s="11"/>
      <c r="J329" s="11"/>
      <c r="K329" s="11"/>
    </row>
    <row r="330" spans="1:11" s="4" customFormat="1" ht="15" customHeight="1" x14ac:dyDescent="0.2">
      <c r="A330" s="8"/>
      <c r="C330" s="9"/>
      <c r="E330" s="10"/>
      <c r="F330" s="10"/>
      <c r="G330" s="10"/>
      <c r="H330" s="11"/>
      <c r="I330" s="11"/>
      <c r="J330" s="11"/>
      <c r="K330" s="11"/>
    </row>
    <row r="331" spans="1:11" s="4" customFormat="1" ht="15" customHeight="1" x14ac:dyDescent="0.2">
      <c r="A331" s="8"/>
      <c r="C331" s="9"/>
      <c r="E331" s="10"/>
      <c r="F331" s="10"/>
      <c r="G331" s="10"/>
      <c r="H331" s="11"/>
      <c r="I331" s="11"/>
      <c r="J331" s="11"/>
      <c r="K331" s="11"/>
    </row>
    <row r="332" spans="1:11" s="4" customFormat="1" ht="15" customHeight="1" x14ac:dyDescent="0.2">
      <c r="A332" s="8"/>
      <c r="C332" s="9"/>
      <c r="E332" s="10"/>
      <c r="F332" s="10"/>
      <c r="G332" s="10"/>
      <c r="H332" s="11"/>
      <c r="I332" s="11"/>
      <c r="J332" s="11"/>
      <c r="K332" s="11"/>
    </row>
    <row r="333" spans="1:11" s="4" customFormat="1" ht="15" customHeight="1" x14ac:dyDescent="0.2">
      <c r="A333" s="8"/>
      <c r="C333" s="9"/>
      <c r="E333" s="10"/>
      <c r="F333" s="10"/>
      <c r="G333" s="10"/>
      <c r="H333" s="11"/>
      <c r="I333" s="11"/>
      <c r="J333" s="11"/>
      <c r="K333" s="11"/>
    </row>
    <row r="334" spans="1:11" s="4" customFormat="1" ht="15" customHeight="1" x14ac:dyDescent="0.2">
      <c r="A334" s="8"/>
      <c r="C334" s="9"/>
      <c r="E334" s="10"/>
      <c r="F334" s="10"/>
      <c r="G334" s="10"/>
      <c r="H334" s="11"/>
      <c r="I334" s="11"/>
      <c r="J334" s="11"/>
      <c r="K334" s="11"/>
    </row>
    <row r="335" spans="1:11" s="4" customFormat="1" ht="15" customHeight="1" x14ac:dyDescent="0.2">
      <c r="A335" s="8"/>
      <c r="C335" s="9"/>
      <c r="E335" s="10"/>
      <c r="F335" s="10"/>
      <c r="G335" s="10"/>
      <c r="H335" s="11"/>
      <c r="I335" s="11"/>
      <c r="J335" s="11"/>
      <c r="K335" s="11"/>
    </row>
    <row r="336" spans="1:11" s="4" customFormat="1" ht="15" customHeight="1" x14ac:dyDescent="0.2">
      <c r="A336" s="8"/>
      <c r="C336" s="9"/>
      <c r="E336" s="10"/>
      <c r="F336" s="10"/>
      <c r="G336" s="10"/>
      <c r="H336" s="11"/>
      <c r="I336" s="11"/>
      <c r="J336" s="11"/>
      <c r="K336" s="11"/>
    </row>
    <row r="337" spans="1:11" s="4" customFormat="1" ht="15" customHeight="1" x14ac:dyDescent="0.2">
      <c r="A337" s="8"/>
      <c r="C337" s="9"/>
      <c r="E337" s="10"/>
      <c r="F337" s="10"/>
      <c r="G337" s="10"/>
      <c r="H337" s="11"/>
      <c r="I337" s="11"/>
      <c r="J337" s="11"/>
      <c r="K337" s="11"/>
    </row>
    <row r="338" spans="1:11" s="4" customFormat="1" ht="15" customHeight="1" x14ac:dyDescent="0.2">
      <c r="A338" s="8"/>
      <c r="C338" s="9"/>
      <c r="E338" s="10"/>
      <c r="F338" s="10"/>
      <c r="G338" s="10"/>
      <c r="H338" s="11"/>
      <c r="I338" s="11"/>
      <c r="J338" s="11"/>
      <c r="K338" s="11"/>
    </row>
    <row r="339" spans="1:11" s="4" customFormat="1" ht="15" customHeight="1" x14ac:dyDescent="0.2">
      <c r="A339" s="8"/>
      <c r="C339" s="9"/>
      <c r="E339" s="10"/>
      <c r="F339" s="10"/>
      <c r="G339" s="10"/>
      <c r="H339" s="11"/>
      <c r="I339" s="11"/>
      <c r="J339" s="11"/>
      <c r="K339" s="11"/>
    </row>
    <row r="340" spans="1:11" s="4" customFormat="1" ht="15" customHeight="1" x14ac:dyDescent="0.2">
      <c r="A340" s="8"/>
      <c r="C340" s="9"/>
      <c r="E340" s="10"/>
      <c r="F340" s="10"/>
      <c r="G340" s="10"/>
      <c r="H340" s="11"/>
      <c r="I340" s="11"/>
      <c r="J340" s="11"/>
      <c r="K340" s="11"/>
    </row>
    <row r="341" spans="1:11" s="4" customFormat="1" ht="15" customHeight="1" x14ac:dyDescent="0.2">
      <c r="A341" s="8"/>
      <c r="C341" s="9"/>
      <c r="E341" s="10"/>
      <c r="F341" s="10"/>
      <c r="G341" s="10"/>
      <c r="H341" s="11"/>
      <c r="I341" s="11"/>
      <c r="J341" s="11"/>
      <c r="K341" s="11"/>
    </row>
    <row r="342" spans="1:11" s="4" customFormat="1" ht="15" customHeight="1" x14ac:dyDescent="0.2">
      <c r="A342" s="8"/>
      <c r="C342" s="9"/>
      <c r="E342" s="10"/>
      <c r="F342" s="10"/>
      <c r="G342" s="10"/>
      <c r="H342" s="11"/>
      <c r="I342" s="11"/>
      <c r="J342" s="11"/>
      <c r="K342" s="11"/>
    </row>
    <row r="343" spans="1:11" s="4" customFormat="1" ht="15" customHeight="1" x14ac:dyDescent="0.2">
      <c r="A343" s="8"/>
      <c r="C343" s="9"/>
      <c r="E343" s="10"/>
      <c r="F343" s="10"/>
      <c r="G343" s="10"/>
      <c r="H343" s="11"/>
      <c r="I343" s="11"/>
      <c r="J343" s="11"/>
      <c r="K343" s="11"/>
    </row>
    <row r="344" spans="1:11" s="4" customFormat="1" ht="15" customHeight="1" x14ac:dyDescent="0.2">
      <c r="A344" s="8"/>
      <c r="C344" s="9"/>
      <c r="E344" s="10"/>
      <c r="F344" s="10"/>
      <c r="G344" s="10"/>
      <c r="H344" s="11"/>
      <c r="I344" s="11"/>
      <c r="J344" s="11"/>
      <c r="K344" s="11"/>
    </row>
    <row r="345" spans="1:11" s="4" customFormat="1" ht="15" customHeight="1" x14ac:dyDescent="0.2">
      <c r="A345" s="8"/>
      <c r="C345" s="9"/>
      <c r="E345" s="10"/>
      <c r="F345" s="10"/>
      <c r="G345" s="10"/>
      <c r="H345" s="11"/>
      <c r="I345" s="11"/>
      <c r="J345" s="11"/>
      <c r="K345" s="11"/>
    </row>
    <row r="346" spans="1:11" s="4" customFormat="1" ht="15" customHeight="1" x14ac:dyDescent="0.2">
      <c r="A346" s="8"/>
      <c r="C346" s="9"/>
      <c r="E346" s="10"/>
      <c r="F346" s="10"/>
      <c r="G346" s="10"/>
      <c r="H346" s="11"/>
      <c r="I346" s="11"/>
      <c r="J346" s="11"/>
      <c r="K346" s="11"/>
    </row>
    <row r="347" spans="1:11" s="4" customFormat="1" ht="15" customHeight="1" x14ac:dyDescent="0.2">
      <c r="A347" s="8"/>
      <c r="C347" s="9"/>
      <c r="E347" s="10"/>
      <c r="F347" s="10"/>
      <c r="G347" s="10"/>
      <c r="H347" s="11"/>
      <c r="I347" s="11"/>
      <c r="J347" s="11"/>
      <c r="K347" s="11"/>
    </row>
    <row r="348" spans="1:11" s="4" customFormat="1" ht="15" customHeight="1" x14ac:dyDescent="0.2">
      <c r="A348" s="8"/>
      <c r="C348" s="9"/>
      <c r="E348" s="10"/>
      <c r="F348" s="10"/>
      <c r="G348" s="10"/>
      <c r="H348" s="11"/>
      <c r="I348" s="11"/>
      <c r="J348" s="11"/>
      <c r="K348" s="11"/>
    </row>
    <row r="349" spans="1:11" s="4" customFormat="1" ht="15" customHeight="1" x14ac:dyDescent="0.2">
      <c r="A349" s="8"/>
      <c r="C349" s="9"/>
      <c r="E349" s="10"/>
      <c r="F349" s="10"/>
      <c r="G349" s="10"/>
      <c r="H349" s="11"/>
      <c r="I349" s="11"/>
      <c r="J349" s="11"/>
      <c r="K349" s="11"/>
    </row>
    <row r="350" spans="1:11" s="4" customFormat="1" ht="15" customHeight="1" x14ac:dyDescent="0.2">
      <c r="A350" s="8"/>
      <c r="C350" s="9"/>
      <c r="E350" s="10"/>
      <c r="F350" s="10"/>
      <c r="G350" s="10"/>
      <c r="H350" s="11"/>
      <c r="I350" s="11"/>
      <c r="J350" s="11"/>
      <c r="K350" s="11"/>
    </row>
    <row r="351" spans="1:11" s="4" customFormat="1" ht="15" customHeight="1" x14ac:dyDescent="0.2">
      <c r="A351" s="8"/>
      <c r="C351" s="9"/>
      <c r="E351" s="10"/>
      <c r="F351" s="10"/>
      <c r="G351" s="10"/>
      <c r="H351" s="11"/>
      <c r="I351" s="11"/>
      <c r="J351" s="11"/>
      <c r="K351" s="11"/>
    </row>
    <row r="352" spans="1:11" s="4" customFormat="1" ht="15" customHeight="1" x14ac:dyDescent="0.2">
      <c r="A352" s="8"/>
      <c r="C352" s="9"/>
      <c r="E352" s="10"/>
      <c r="F352" s="10"/>
      <c r="G352" s="10"/>
      <c r="H352" s="11"/>
      <c r="I352" s="11"/>
      <c r="J352" s="11"/>
      <c r="K352" s="11"/>
    </row>
    <row r="353" spans="1:11" s="4" customFormat="1" ht="15" customHeight="1" x14ac:dyDescent="0.2">
      <c r="A353" s="8"/>
      <c r="C353" s="9"/>
      <c r="E353" s="10"/>
      <c r="F353" s="10"/>
      <c r="G353" s="10"/>
      <c r="H353" s="11"/>
      <c r="I353" s="11"/>
      <c r="J353" s="11"/>
      <c r="K353" s="11"/>
    </row>
    <row r="354" spans="1:11" s="4" customFormat="1" ht="15" customHeight="1" x14ac:dyDescent="0.2">
      <c r="A354" s="8"/>
      <c r="C354" s="9"/>
      <c r="E354" s="10"/>
      <c r="F354" s="10"/>
      <c r="G354" s="10"/>
      <c r="H354" s="11"/>
      <c r="I354" s="11"/>
      <c r="J354" s="11"/>
      <c r="K354" s="11"/>
    </row>
    <row r="355" spans="1:11" s="4" customFormat="1" ht="15" customHeight="1" x14ac:dyDescent="0.2">
      <c r="A355" s="8"/>
      <c r="C355" s="9"/>
      <c r="E355" s="10"/>
      <c r="F355" s="10"/>
      <c r="G355" s="10"/>
      <c r="H355" s="11"/>
      <c r="I355" s="11"/>
      <c r="J355" s="11"/>
      <c r="K355" s="11"/>
    </row>
    <row r="356" spans="1:11" s="4" customFormat="1" ht="15" customHeight="1" x14ac:dyDescent="0.2">
      <c r="A356" s="8"/>
      <c r="C356" s="9"/>
      <c r="E356" s="10"/>
      <c r="F356" s="10"/>
      <c r="G356" s="10"/>
      <c r="H356" s="11"/>
      <c r="I356" s="11"/>
      <c r="J356" s="11"/>
      <c r="K356" s="11"/>
    </row>
    <row r="357" spans="1:11" s="4" customFormat="1" ht="15" customHeight="1" x14ac:dyDescent="0.2">
      <c r="A357" s="8"/>
      <c r="C357" s="9"/>
      <c r="E357" s="10"/>
      <c r="F357" s="10"/>
      <c r="G357" s="10"/>
      <c r="H357" s="11"/>
      <c r="I357" s="11"/>
      <c r="J357" s="11"/>
      <c r="K357" s="11"/>
    </row>
    <row r="358" spans="1:11" s="4" customFormat="1" ht="15" customHeight="1" x14ac:dyDescent="0.2">
      <c r="A358" s="8"/>
      <c r="C358" s="9"/>
      <c r="E358" s="10"/>
      <c r="F358" s="10"/>
      <c r="G358" s="10"/>
      <c r="H358" s="11"/>
      <c r="I358" s="11"/>
      <c r="J358" s="11"/>
      <c r="K358" s="11"/>
    </row>
    <row r="359" spans="1:11" s="4" customFormat="1" ht="15" customHeight="1" x14ac:dyDescent="0.2">
      <c r="A359" s="8"/>
      <c r="C359" s="9"/>
      <c r="E359" s="10"/>
      <c r="F359" s="10"/>
      <c r="G359" s="10"/>
      <c r="H359" s="11"/>
      <c r="I359" s="11"/>
      <c r="J359" s="11"/>
      <c r="K359" s="11"/>
    </row>
    <row r="360" spans="1:11" s="4" customFormat="1" ht="15" customHeight="1" x14ac:dyDescent="0.2">
      <c r="A360" s="8"/>
      <c r="C360" s="9"/>
      <c r="E360" s="10"/>
      <c r="F360" s="10"/>
      <c r="G360" s="10"/>
      <c r="H360" s="11"/>
      <c r="I360" s="11"/>
      <c r="J360" s="11"/>
      <c r="K360" s="11"/>
    </row>
    <row r="361" spans="1:11" s="4" customFormat="1" ht="15" customHeight="1" x14ac:dyDescent="0.2">
      <c r="A361" s="8"/>
      <c r="C361" s="9"/>
      <c r="E361" s="10"/>
      <c r="F361" s="10"/>
      <c r="G361" s="10"/>
      <c r="H361" s="11"/>
      <c r="I361" s="11"/>
      <c r="J361" s="11"/>
      <c r="K361" s="11"/>
    </row>
    <row r="362" spans="1:11" s="4" customFormat="1" ht="15" customHeight="1" x14ac:dyDescent="0.2">
      <c r="A362" s="8"/>
      <c r="C362" s="9"/>
      <c r="E362" s="10"/>
      <c r="F362" s="10"/>
      <c r="G362" s="10"/>
      <c r="H362" s="11"/>
      <c r="I362" s="11"/>
      <c r="J362" s="11"/>
      <c r="K362" s="11"/>
    </row>
    <row r="363" spans="1:11" s="4" customFormat="1" ht="15" customHeight="1" x14ac:dyDescent="0.2">
      <c r="A363" s="8"/>
      <c r="C363" s="9"/>
      <c r="E363" s="10"/>
      <c r="F363" s="10"/>
      <c r="G363" s="10"/>
      <c r="H363" s="11"/>
      <c r="I363" s="11"/>
      <c r="J363" s="11"/>
      <c r="K363" s="11"/>
    </row>
    <row r="364" spans="1:11" s="4" customFormat="1" ht="15" customHeight="1" x14ac:dyDescent="0.2">
      <c r="A364" s="8"/>
      <c r="C364" s="9"/>
      <c r="E364" s="10"/>
      <c r="F364" s="10"/>
      <c r="G364" s="10"/>
      <c r="H364" s="11"/>
      <c r="I364" s="11"/>
      <c r="J364" s="11"/>
      <c r="K364" s="11"/>
    </row>
    <row r="365" spans="1:11" s="4" customFormat="1" ht="15" customHeight="1" x14ac:dyDescent="0.2">
      <c r="A365" s="8"/>
      <c r="C365" s="9"/>
      <c r="E365" s="10"/>
      <c r="F365" s="10"/>
      <c r="G365" s="10"/>
      <c r="H365" s="11"/>
      <c r="I365" s="11"/>
      <c r="J365" s="11"/>
      <c r="K365" s="11"/>
    </row>
    <row r="366" spans="1:11" s="4" customFormat="1" ht="15" customHeight="1" x14ac:dyDescent="0.2">
      <c r="A366" s="8"/>
      <c r="C366" s="9"/>
      <c r="E366" s="10"/>
      <c r="F366" s="10"/>
      <c r="G366" s="10"/>
      <c r="H366" s="11"/>
      <c r="I366" s="11"/>
      <c r="J366" s="11"/>
      <c r="K366" s="11"/>
    </row>
    <row r="367" spans="1:11" s="4" customFormat="1" ht="15" customHeight="1" x14ac:dyDescent="0.2">
      <c r="A367" s="8"/>
      <c r="C367" s="9"/>
      <c r="E367" s="10"/>
      <c r="F367" s="10"/>
      <c r="G367" s="10"/>
      <c r="H367" s="11"/>
      <c r="I367" s="11"/>
      <c r="J367" s="11"/>
      <c r="K367" s="11"/>
    </row>
    <row r="368" spans="1:11" s="4" customFormat="1" ht="15" customHeight="1" x14ac:dyDescent="0.2">
      <c r="A368" s="8"/>
      <c r="C368" s="9"/>
      <c r="E368" s="10"/>
      <c r="F368" s="10"/>
      <c r="G368" s="10"/>
      <c r="H368" s="11"/>
      <c r="I368" s="11"/>
      <c r="J368" s="11"/>
      <c r="K368" s="11"/>
    </row>
    <row r="369" spans="1:11" s="4" customFormat="1" ht="15" customHeight="1" x14ac:dyDescent="0.2">
      <c r="A369" s="8"/>
      <c r="C369" s="9"/>
      <c r="E369" s="10"/>
      <c r="F369" s="10"/>
      <c r="G369" s="10"/>
      <c r="H369" s="11"/>
      <c r="I369" s="11"/>
      <c r="J369" s="11"/>
      <c r="K369" s="11"/>
    </row>
    <row r="370" spans="1:11" s="4" customFormat="1" ht="15" customHeight="1" x14ac:dyDescent="0.2">
      <c r="A370" s="8"/>
      <c r="C370" s="9"/>
      <c r="E370" s="10"/>
      <c r="F370" s="10"/>
      <c r="G370" s="10"/>
      <c r="H370" s="11"/>
      <c r="I370" s="11"/>
      <c r="J370" s="11"/>
      <c r="K370" s="11"/>
    </row>
    <row r="371" spans="1:11" s="4" customFormat="1" ht="15" customHeight="1" x14ac:dyDescent="0.2">
      <c r="A371" s="8"/>
      <c r="C371" s="9"/>
      <c r="E371" s="10"/>
      <c r="F371" s="10"/>
      <c r="G371" s="10"/>
      <c r="H371" s="11"/>
      <c r="I371" s="11"/>
      <c r="J371" s="11"/>
      <c r="K371" s="11"/>
    </row>
    <row r="372" spans="1:11" s="4" customFormat="1" ht="15" customHeight="1" x14ac:dyDescent="0.2">
      <c r="A372" s="8"/>
      <c r="C372" s="9"/>
      <c r="E372" s="10"/>
      <c r="F372" s="10"/>
      <c r="G372" s="10"/>
      <c r="H372" s="11"/>
      <c r="I372" s="11"/>
      <c r="J372" s="11"/>
      <c r="K372" s="11"/>
    </row>
    <row r="373" spans="1:11" s="4" customFormat="1" ht="15" customHeight="1" x14ac:dyDescent="0.2">
      <c r="A373" s="8"/>
      <c r="C373" s="9"/>
      <c r="E373" s="10"/>
      <c r="F373" s="10"/>
      <c r="G373" s="10"/>
      <c r="H373" s="11"/>
      <c r="I373" s="11"/>
      <c r="J373" s="11"/>
      <c r="K373" s="11"/>
    </row>
    <row r="374" spans="1:11" s="4" customFormat="1" ht="15" customHeight="1" x14ac:dyDescent="0.2">
      <c r="A374" s="8"/>
      <c r="C374" s="9"/>
      <c r="E374" s="10"/>
      <c r="F374" s="10"/>
      <c r="G374" s="10"/>
      <c r="H374" s="11"/>
      <c r="I374" s="11"/>
      <c r="J374" s="11"/>
      <c r="K374" s="11"/>
    </row>
    <row r="375" spans="1:11" s="4" customFormat="1" ht="15" customHeight="1" x14ac:dyDescent="0.2">
      <c r="A375" s="8"/>
      <c r="C375" s="9"/>
      <c r="E375" s="10"/>
      <c r="F375" s="10"/>
      <c r="G375" s="10"/>
      <c r="H375" s="11"/>
      <c r="I375" s="11"/>
      <c r="J375" s="11"/>
      <c r="K375" s="11"/>
    </row>
    <row r="376" spans="1:11" s="4" customFormat="1" ht="15" customHeight="1" x14ac:dyDescent="0.2">
      <c r="A376" s="8"/>
      <c r="C376" s="9"/>
      <c r="E376" s="10"/>
      <c r="F376" s="10"/>
      <c r="G376" s="10"/>
      <c r="H376" s="11"/>
      <c r="I376" s="11"/>
      <c r="J376" s="11"/>
      <c r="K376" s="11"/>
    </row>
    <row r="377" spans="1:11" s="4" customFormat="1" ht="15" customHeight="1" x14ac:dyDescent="0.2">
      <c r="A377" s="8"/>
      <c r="C377" s="9"/>
      <c r="E377" s="10"/>
      <c r="F377" s="10"/>
      <c r="G377" s="10"/>
      <c r="H377" s="11"/>
      <c r="I377" s="11"/>
      <c r="J377" s="11"/>
      <c r="K377" s="11"/>
    </row>
    <row r="378" spans="1:11" s="4" customFormat="1" ht="15" customHeight="1" x14ac:dyDescent="0.2">
      <c r="A378" s="8"/>
      <c r="C378" s="9"/>
      <c r="E378" s="10"/>
      <c r="F378" s="10"/>
      <c r="G378" s="10"/>
      <c r="H378" s="11"/>
      <c r="I378" s="11"/>
      <c r="J378" s="11"/>
      <c r="K378" s="11"/>
    </row>
    <row r="379" spans="1:11" s="4" customFormat="1" ht="15" customHeight="1" x14ac:dyDescent="0.2">
      <c r="A379" s="8"/>
      <c r="C379" s="9"/>
      <c r="E379" s="10"/>
      <c r="F379" s="10"/>
      <c r="G379" s="10"/>
      <c r="H379" s="11"/>
      <c r="I379" s="11"/>
      <c r="J379" s="11"/>
      <c r="K379" s="11"/>
    </row>
    <row r="380" spans="1:11" s="4" customFormat="1" ht="15" customHeight="1" x14ac:dyDescent="0.2">
      <c r="A380" s="8"/>
      <c r="C380" s="9"/>
      <c r="E380" s="10"/>
      <c r="F380" s="10"/>
      <c r="G380" s="10"/>
      <c r="H380" s="11"/>
      <c r="I380" s="11"/>
      <c r="J380" s="11"/>
      <c r="K380" s="11"/>
    </row>
    <row r="381" spans="1:11" s="4" customFormat="1" ht="15" customHeight="1" x14ac:dyDescent="0.2">
      <c r="A381" s="8"/>
      <c r="C381" s="9"/>
      <c r="E381" s="10"/>
      <c r="F381" s="10"/>
      <c r="G381" s="10"/>
      <c r="H381" s="11"/>
      <c r="I381" s="11"/>
      <c r="J381" s="11"/>
      <c r="K381" s="11"/>
    </row>
    <row r="382" spans="1:11" s="4" customFormat="1" ht="15" customHeight="1" x14ac:dyDescent="0.2">
      <c r="A382" s="8"/>
      <c r="C382" s="9"/>
      <c r="E382" s="10"/>
      <c r="F382" s="10"/>
      <c r="G382" s="10"/>
      <c r="H382" s="11"/>
      <c r="I382" s="11"/>
      <c r="J382" s="11"/>
      <c r="K382" s="11"/>
    </row>
    <row r="383" spans="1:11" s="4" customFormat="1" ht="15" customHeight="1" x14ac:dyDescent="0.2">
      <c r="A383" s="8"/>
      <c r="C383" s="9"/>
      <c r="E383" s="10"/>
      <c r="F383" s="10"/>
      <c r="G383" s="10"/>
      <c r="H383" s="11"/>
      <c r="I383" s="11"/>
      <c r="J383" s="11"/>
      <c r="K383" s="11"/>
    </row>
    <row r="384" spans="1:11" s="4" customFormat="1" ht="15" customHeight="1" x14ac:dyDescent="0.2">
      <c r="A384" s="8"/>
      <c r="C384" s="9"/>
      <c r="E384" s="10"/>
      <c r="F384" s="10"/>
      <c r="G384" s="10"/>
      <c r="H384" s="11"/>
      <c r="I384" s="11"/>
      <c r="J384" s="11"/>
      <c r="K384" s="11"/>
    </row>
    <row r="385" spans="1:11" s="4" customFormat="1" ht="15" customHeight="1" x14ac:dyDescent="0.2">
      <c r="A385" s="8"/>
      <c r="C385" s="9"/>
      <c r="E385" s="10"/>
      <c r="F385" s="10"/>
      <c r="G385" s="10"/>
      <c r="H385" s="11"/>
      <c r="I385" s="11"/>
      <c r="J385" s="11"/>
      <c r="K385" s="11"/>
    </row>
    <row r="386" spans="1:11" s="4" customFormat="1" ht="15" customHeight="1" x14ac:dyDescent="0.2">
      <c r="A386" s="8"/>
      <c r="C386" s="9"/>
      <c r="E386" s="10"/>
      <c r="F386" s="10"/>
      <c r="G386" s="10"/>
      <c r="H386" s="11"/>
      <c r="I386" s="11"/>
      <c r="J386" s="11"/>
      <c r="K386" s="11"/>
    </row>
    <row r="387" spans="1:11" s="4" customFormat="1" ht="15" customHeight="1" x14ac:dyDescent="0.2">
      <c r="A387" s="8"/>
      <c r="C387" s="9"/>
      <c r="E387" s="10"/>
      <c r="F387" s="10"/>
      <c r="G387" s="10"/>
      <c r="H387" s="11"/>
      <c r="I387" s="11"/>
      <c r="J387" s="11"/>
      <c r="K387" s="11"/>
    </row>
    <row r="388" spans="1:11" s="4" customFormat="1" ht="15" customHeight="1" x14ac:dyDescent="0.2">
      <c r="A388" s="8"/>
      <c r="C388" s="9"/>
      <c r="E388" s="10"/>
      <c r="F388" s="10"/>
      <c r="G388" s="10"/>
      <c r="H388" s="11"/>
      <c r="I388" s="11"/>
      <c r="J388" s="11"/>
      <c r="K388" s="11"/>
    </row>
    <row r="389" spans="1:11" s="4" customFormat="1" ht="15" customHeight="1" x14ac:dyDescent="0.2">
      <c r="A389" s="8"/>
      <c r="C389" s="9"/>
      <c r="E389" s="10"/>
      <c r="F389" s="10"/>
      <c r="G389" s="10"/>
      <c r="H389" s="11"/>
      <c r="I389" s="11"/>
      <c r="J389" s="11"/>
      <c r="K389" s="11"/>
    </row>
    <row r="390" spans="1:11" ht="15" customHeight="1" x14ac:dyDescent="0.2"/>
    <row r="391" spans="1:11" ht="15" customHeight="1" x14ac:dyDescent="0.2"/>
    <row r="392" spans="1:11" ht="15" customHeight="1" x14ac:dyDescent="0.2"/>
    <row r="393" spans="1:11" ht="15" customHeight="1" x14ac:dyDescent="0.2"/>
    <row r="394" spans="1:11" ht="15" customHeight="1" x14ac:dyDescent="0.2"/>
    <row r="395" spans="1:11" ht="15" customHeight="1" x14ac:dyDescent="0.2"/>
    <row r="396" spans="1:11" ht="15" customHeight="1" x14ac:dyDescent="0.2"/>
    <row r="397" spans="1:11" ht="15" customHeight="1" x14ac:dyDescent="0.2"/>
    <row r="398" spans="1:11" ht="15" customHeight="1" x14ac:dyDescent="0.2"/>
    <row r="399" spans="1:11" ht="15" customHeight="1" x14ac:dyDescent="0.2"/>
    <row r="400" spans="1:11" ht="15" customHeight="1" x14ac:dyDescent="0.2"/>
    <row r="401" spans="1:11" ht="15" customHeight="1" x14ac:dyDescent="0.2">
      <c r="A401" s="1"/>
      <c r="B401" s="1"/>
      <c r="C401" s="1"/>
      <c r="D401" s="1"/>
      <c r="E401" s="1"/>
      <c r="F401" s="1"/>
      <c r="G401" s="1"/>
      <c r="H401" s="1"/>
      <c r="I401" s="1"/>
      <c r="J401" s="1"/>
      <c r="K401" s="1"/>
    </row>
    <row r="402" spans="1:11" ht="15" customHeight="1" x14ac:dyDescent="0.2">
      <c r="A402" s="1"/>
      <c r="B402" s="1"/>
      <c r="C402" s="1"/>
      <c r="D402" s="1"/>
      <c r="E402" s="1"/>
      <c r="F402" s="1"/>
      <c r="G402" s="1"/>
      <c r="H402" s="1"/>
      <c r="I402" s="1"/>
      <c r="J402" s="1"/>
      <c r="K402" s="1"/>
    </row>
    <row r="403" spans="1:11" ht="15" customHeight="1" x14ac:dyDescent="0.2">
      <c r="A403" s="1"/>
      <c r="B403" s="1"/>
      <c r="C403" s="1"/>
      <c r="D403" s="1"/>
      <c r="E403" s="1"/>
      <c r="F403" s="1"/>
      <c r="G403" s="1"/>
      <c r="H403" s="1"/>
      <c r="I403" s="1"/>
      <c r="J403" s="1"/>
      <c r="K403" s="1"/>
    </row>
    <row r="404" spans="1:11" ht="15" customHeight="1" x14ac:dyDescent="0.2">
      <c r="A404" s="1"/>
      <c r="B404" s="1"/>
      <c r="C404" s="1"/>
      <c r="D404" s="1"/>
      <c r="E404" s="1"/>
      <c r="F404" s="1"/>
      <c r="G404" s="1"/>
      <c r="H404" s="1"/>
      <c r="I404" s="1"/>
      <c r="J404" s="1"/>
      <c r="K404" s="1"/>
    </row>
    <row r="405" spans="1:11" ht="15" customHeight="1" x14ac:dyDescent="0.2">
      <c r="A405" s="1"/>
      <c r="B405" s="1"/>
      <c r="C405" s="1"/>
      <c r="D405" s="1"/>
      <c r="E405" s="1"/>
      <c r="F405" s="1"/>
      <c r="G405" s="1"/>
      <c r="H405" s="1"/>
      <c r="I405" s="1"/>
      <c r="J405" s="1"/>
      <c r="K405" s="1"/>
    </row>
    <row r="406" spans="1:11" ht="15" customHeight="1" x14ac:dyDescent="0.2">
      <c r="A406" s="1"/>
      <c r="B406" s="1"/>
      <c r="C406" s="1"/>
      <c r="D406" s="1"/>
      <c r="E406" s="1"/>
      <c r="F406" s="1"/>
      <c r="G406" s="1"/>
      <c r="H406" s="1"/>
      <c r="I406" s="1"/>
      <c r="J406" s="1"/>
      <c r="K406" s="1"/>
    </row>
    <row r="407" spans="1:11" ht="15" customHeight="1" x14ac:dyDescent="0.2">
      <c r="A407" s="1"/>
      <c r="B407" s="1"/>
      <c r="C407" s="1"/>
      <c r="D407" s="1"/>
      <c r="E407" s="1"/>
      <c r="F407" s="1"/>
      <c r="G407" s="1"/>
      <c r="H407" s="1"/>
      <c r="I407" s="1"/>
      <c r="J407" s="1"/>
      <c r="K407" s="1"/>
    </row>
    <row r="408" spans="1:11" ht="15" customHeight="1" x14ac:dyDescent="0.2">
      <c r="A408" s="1"/>
      <c r="B408" s="1"/>
      <c r="C408" s="1"/>
      <c r="D408" s="1"/>
      <c r="E408" s="1"/>
      <c r="F408" s="1"/>
      <c r="G408" s="1"/>
      <c r="H408" s="1"/>
      <c r="I408" s="1"/>
      <c r="J408" s="1"/>
      <c r="K408" s="1"/>
    </row>
    <row r="409" spans="1:11" ht="15" customHeight="1" x14ac:dyDescent="0.2">
      <c r="A409" s="1"/>
      <c r="B409" s="1"/>
      <c r="C409" s="1"/>
      <c r="D409" s="1"/>
      <c r="E409" s="1"/>
      <c r="F409" s="1"/>
      <c r="G409" s="1"/>
      <c r="H409" s="1"/>
      <c r="I409" s="1"/>
      <c r="J409" s="1"/>
      <c r="K409" s="1"/>
    </row>
    <row r="410" spans="1:11" ht="15" customHeight="1" x14ac:dyDescent="0.2">
      <c r="A410" s="1"/>
      <c r="B410" s="1"/>
      <c r="C410" s="1"/>
      <c r="D410" s="1"/>
      <c r="E410" s="1"/>
      <c r="F410" s="1"/>
      <c r="G410" s="1"/>
      <c r="H410" s="1"/>
      <c r="I410" s="1"/>
      <c r="J410" s="1"/>
      <c r="K410" s="1"/>
    </row>
    <row r="411" spans="1:11" ht="15" customHeight="1" x14ac:dyDescent="0.2">
      <c r="A411" s="1"/>
      <c r="B411" s="1"/>
      <c r="C411" s="1"/>
      <c r="D411" s="1"/>
      <c r="E411" s="1"/>
      <c r="F411" s="1"/>
      <c r="G411" s="1"/>
      <c r="H411" s="1"/>
      <c r="I411" s="1"/>
      <c r="J411" s="1"/>
      <c r="K411" s="1"/>
    </row>
    <row r="412" spans="1:11" ht="15" customHeight="1" x14ac:dyDescent="0.2">
      <c r="A412" s="1"/>
      <c r="B412" s="1"/>
      <c r="C412" s="1"/>
      <c r="D412" s="1"/>
      <c r="E412" s="1"/>
      <c r="F412" s="1"/>
      <c r="G412" s="1"/>
      <c r="H412" s="1"/>
      <c r="I412" s="1"/>
      <c r="J412" s="1"/>
      <c r="K412" s="1"/>
    </row>
    <row r="413" spans="1:11" ht="15" customHeight="1" x14ac:dyDescent="0.2">
      <c r="A413" s="1"/>
      <c r="B413" s="1"/>
      <c r="C413" s="1"/>
      <c r="D413" s="1"/>
      <c r="E413" s="1"/>
      <c r="F413" s="1"/>
      <c r="G413" s="1"/>
      <c r="H413" s="1"/>
      <c r="I413" s="1"/>
      <c r="J413" s="1"/>
      <c r="K413" s="1"/>
    </row>
    <row r="414" spans="1:11" ht="15" customHeight="1" x14ac:dyDescent="0.2">
      <c r="A414" s="1"/>
      <c r="B414" s="1"/>
      <c r="C414" s="1"/>
      <c r="D414" s="1"/>
      <c r="E414" s="1"/>
      <c r="F414" s="1"/>
      <c r="G414" s="1"/>
      <c r="H414" s="1"/>
      <c r="I414" s="1"/>
      <c r="J414" s="1"/>
      <c r="K414" s="1"/>
    </row>
    <row r="415" spans="1:11" ht="15" customHeight="1" x14ac:dyDescent="0.2">
      <c r="A415" s="1"/>
      <c r="B415" s="1"/>
      <c r="C415" s="1"/>
      <c r="D415" s="1"/>
      <c r="E415" s="1"/>
      <c r="F415" s="1"/>
      <c r="G415" s="1"/>
      <c r="H415" s="1"/>
      <c r="I415" s="1"/>
      <c r="J415" s="1"/>
      <c r="K415" s="1"/>
    </row>
    <row r="416" spans="1:11" ht="15" customHeight="1" x14ac:dyDescent="0.2">
      <c r="A416" s="1"/>
      <c r="B416" s="1"/>
      <c r="C416" s="1"/>
      <c r="D416" s="1"/>
      <c r="E416" s="1"/>
      <c r="F416" s="1"/>
      <c r="G416" s="1"/>
      <c r="H416" s="1"/>
      <c r="I416" s="1"/>
      <c r="J416" s="1"/>
      <c r="K416" s="1"/>
    </row>
    <row r="417" spans="1:11" ht="15" customHeight="1" x14ac:dyDescent="0.2">
      <c r="A417" s="1"/>
      <c r="B417" s="1"/>
      <c r="C417" s="1"/>
      <c r="D417" s="1"/>
      <c r="E417" s="1"/>
      <c r="F417" s="1"/>
      <c r="G417" s="1"/>
      <c r="H417" s="1"/>
      <c r="I417" s="1"/>
      <c r="J417" s="1"/>
      <c r="K417" s="1"/>
    </row>
    <row r="418" spans="1:11" ht="15" customHeight="1" x14ac:dyDescent="0.2">
      <c r="A418" s="1"/>
      <c r="B418" s="1"/>
      <c r="C418" s="1"/>
      <c r="D418" s="1"/>
      <c r="E418" s="1"/>
      <c r="F418" s="1"/>
      <c r="G418" s="1"/>
      <c r="H418" s="1"/>
      <c r="I418" s="1"/>
      <c r="J418" s="1"/>
      <c r="K418" s="1"/>
    </row>
    <row r="419" spans="1:11" ht="15" customHeight="1" x14ac:dyDescent="0.2">
      <c r="A419" s="1"/>
      <c r="B419" s="1"/>
      <c r="C419" s="1"/>
      <c r="D419" s="1"/>
      <c r="E419" s="1"/>
      <c r="F419" s="1"/>
      <c r="G419" s="1"/>
      <c r="H419" s="1"/>
      <c r="I419" s="1"/>
      <c r="J419" s="1"/>
      <c r="K419" s="1"/>
    </row>
    <row r="420" spans="1:11" ht="15" customHeight="1" x14ac:dyDescent="0.2">
      <c r="A420" s="1"/>
      <c r="B420" s="1"/>
      <c r="C420" s="1"/>
      <c r="D420" s="1"/>
      <c r="E420" s="1"/>
      <c r="F420" s="1"/>
      <c r="G420" s="1"/>
      <c r="H420" s="1"/>
      <c r="I420" s="1"/>
      <c r="J420" s="1"/>
      <c r="K420" s="1"/>
    </row>
    <row r="421" spans="1:11" ht="15" customHeight="1" x14ac:dyDescent="0.2">
      <c r="A421" s="1"/>
      <c r="B421" s="1"/>
      <c r="C421" s="1"/>
      <c r="D421" s="1"/>
      <c r="E421" s="1"/>
      <c r="F421" s="1"/>
      <c r="G421" s="1"/>
      <c r="H421" s="1"/>
      <c r="I421" s="1"/>
      <c r="J421" s="1"/>
      <c r="K421" s="1"/>
    </row>
    <row r="422" spans="1:11" ht="15" customHeight="1" x14ac:dyDescent="0.2">
      <c r="A422" s="1"/>
      <c r="B422" s="1"/>
      <c r="C422" s="1"/>
      <c r="D422" s="1"/>
      <c r="E422" s="1"/>
      <c r="F422" s="1"/>
      <c r="G422" s="1"/>
      <c r="H422" s="1"/>
      <c r="I422" s="1"/>
      <c r="J422" s="1"/>
      <c r="K422" s="1"/>
    </row>
    <row r="423" spans="1:11" ht="15" customHeight="1" x14ac:dyDescent="0.2">
      <c r="A423" s="1"/>
      <c r="B423" s="1"/>
      <c r="C423" s="1"/>
      <c r="D423" s="1"/>
      <c r="E423" s="1"/>
      <c r="F423" s="1"/>
      <c r="G423" s="1"/>
      <c r="H423" s="1"/>
      <c r="I423" s="1"/>
      <c r="J423" s="1"/>
      <c r="K423" s="1"/>
    </row>
    <row r="424" spans="1:11" ht="15" customHeight="1" x14ac:dyDescent="0.2">
      <c r="A424" s="1"/>
      <c r="B424" s="1"/>
      <c r="C424" s="1"/>
      <c r="D424" s="1"/>
      <c r="E424" s="1"/>
      <c r="F424" s="1"/>
      <c r="G424" s="1"/>
      <c r="H424" s="1"/>
      <c r="I424" s="1"/>
      <c r="J424" s="1"/>
      <c r="K424" s="1"/>
    </row>
    <row r="425" spans="1:11" ht="15" customHeight="1" x14ac:dyDescent="0.2">
      <c r="A425" s="1"/>
      <c r="B425" s="1"/>
      <c r="C425" s="1"/>
      <c r="D425" s="1"/>
      <c r="E425" s="1"/>
      <c r="F425" s="1"/>
      <c r="G425" s="1"/>
      <c r="H425" s="1"/>
      <c r="I425" s="1"/>
      <c r="J425" s="1"/>
      <c r="K425" s="1"/>
    </row>
    <row r="426" spans="1:11" ht="15" customHeight="1" x14ac:dyDescent="0.2">
      <c r="A426" s="1"/>
      <c r="B426" s="1"/>
      <c r="C426" s="1"/>
      <c r="D426" s="1"/>
      <c r="E426" s="1"/>
      <c r="F426" s="1"/>
      <c r="G426" s="1"/>
      <c r="H426" s="1"/>
      <c r="I426" s="1"/>
      <c r="J426" s="1"/>
      <c r="K426" s="1"/>
    </row>
    <row r="427" spans="1:11" ht="15" customHeight="1" x14ac:dyDescent="0.2">
      <c r="A427" s="1"/>
      <c r="B427" s="1"/>
      <c r="C427" s="1"/>
      <c r="D427" s="1"/>
      <c r="E427" s="1"/>
      <c r="F427" s="1"/>
      <c r="G427" s="1"/>
      <c r="H427" s="1"/>
      <c r="I427" s="1"/>
      <c r="J427" s="1"/>
      <c r="K427" s="1"/>
    </row>
    <row r="428" spans="1:11" ht="15" customHeight="1" x14ac:dyDescent="0.2">
      <c r="A428" s="1"/>
      <c r="B428" s="1"/>
      <c r="C428" s="1"/>
      <c r="D428" s="1"/>
      <c r="E428" s="1"/>
      <c r="F428" s="1"/>
      <c r="G428" s="1"/>
      <c r="H428" s="1"/>
      <c r="I428" s="1"/>
      <c r="J428" s="1"/>
      <c r="K428" s="1"/>
    </row>
    <row r="429" spans="1:11" ht="15" customHeight="1" x14ac:dyDescent="0.2">
      <c r="A429" s="1"/>
      <c r="B429" s="1"/>
      <c r="C429" s="1"/>
      <c r="D429" s="1"/>
      <c r="E429" s="1"/>
      <c r="F429" s="1"/>
      <c r="G429" s="1"/>
      <c r="H429" s="1"/>
      <c r="I429" s="1"/>
      <c r="J429" s="1"/>
      <c r="K429" s="1"/>
    </row>
    <row r="430" spans="1:11" ht="15" customHeight="1" x14ac:dyDescent="0.2">
      <c r="A430" s="1"/>
      <c r="B430" s="1"/>
      <c r="C430" s="1"/>
      <c r="D430" s="1"/>
      <c r="E430" s="1"/>
      <c r="F430" s="1"/>
      <c r="G430" s="1"/>
      <c r="H430" s="1"/>
      <c r="I430" s="1"/>
      <c r="J430" s="1"/>
      <c r="K430" s="1"/>
    </row>
    <row r="431" spans="1:11" ht="15" customHeight="1" x14ac:dyDescent="0.2">
      <c r="A431" s="1"/>
      <c r="B431" s="1"/>
      <c r="C431" s="1"/>
      <c r="D431" s="1"/>
      <c r="E431" s="1"/>
      <c r="F431" s="1"/>
      <c r="G431" s="1"/>
      <c r="H431" s="1"/>
      <c r="I431" s="1"/>
      <c r="J431" s="1"/>
      <c r="K431" s="1"/>
    </row>
    <row r="432" spans="1:11" ht="15" customHeight="1" x14ac:dyDescent="0.2">
      <c r="A432" s="1"/>
      <c r="B432" s="1"/>
      <c r="C432" s="1"/>
      <c r="D432" s="1"/>
      <c r="E432" s="1"/>
      <c r="F432" s="1"/>
      <c r="G432" s="1"/>
      <c r="H432" s="1"/>
      <c r="I432" s="1"/>
      <c r="J432" s="1"/>
      <c r="K432" s="1"/>
    </row>
    <row r="433" spans="1:11" ht="15" customHeight="1" x14ac:dyDescent="0.2">
      <c r="A433" s="1"/>
      <c r="B433" s="1"/>
      <c r="C433" s="1"/>
      <c r="D433" s="1"/>
      <c r="E433" s="1"/>
      <c r="F433" s="1"/>
      <c r="G433" s="1"/>
      <c r="H433" s="1"/>
      <c r="I433" s="1"/>
      <c r="J433" s="1"/>
      <c r="K433" s="1"/>
    </row>
    <row r="434" spans="1:11" ht="15" customHeight="1" x14ac:dyDescent="0.2">
      <c r="A434" s="1"/>
      <c r="B434" s="1"/>
      <c r="C434" s="1"/>
      <c r="D434" s="1"/>
      <c r="E434" s="1"/>
      <c r="F434" s="1"/>
      <c r="G434" s="1"/>
      <c r="H434" s="1"/>
      <c r="I434" s="1"/>
      <c r="J434" s="1"/>
      <c r="K434" s="1"/>
    </row>
    <row r="435" spans="1:11" ht="15" customHeight="1" x14ac:dyDescent="0.2">
      <c r="A435" s="1"/>
      <c r="B435" s="1"/>
      <c r="C435" s="1"/>
      <c r="D435" s="1"/>
      <c r="E435" s="1"/>
      <c r="F435" s="1"/>
      <c r="G435" s="1"/>
      <c r="H435" s="1"/>
      <c r="I435" s="1"/>
      <c r="J435" s="1"/>
      <c r="K435" s="1"/>
    </row>
    <row r="436" spans="1:11" ht="15" customHeight="1" x14ac:dyDescent="0.2">
      <c r="A436" s="1"/>
      <c r="B436" s="1"/>
      <c r="C436" s="1"/>
      <c r="D436" s="1"/>
      <c r="E436" s="1"/>
      <c r="F436" s="1"/>
      <c r="G436" s="1"/>
      <c r="H436" s="1"/>
      <c r="I436" s="1"/>
      <c r="J436" s="1"/>
      <c r="K436" s="1"/>
    </row>
    <row r="437" spans="1:11" ht="15" customHeight="1" x14ac:dyDescent="0.2">
      <c r="A437" s="1"/>
      <c r="B437" s="1"/>
      <c r="C437" s="1"/>
      <c r="D437" s="1"/>
      <c r="E437" s="1"/>
      <c r="F437" s="1"/>
      <c r="G437" s="1"/>
      <c r="H437" s="1"/>
      <c r="I437" s="1"/>
      <c r="J437" s="1"/>
      <c r="K437" s="1"/>
    </row>
    <row r="438" spans="1:11" ht="15" customHeight="1" x14ac:dyDescent="0.2">
      <c r="A438" s="1"/>
      <c r="B438" s="1"/>
      <c r="C438" s="1"/>
      <c r="D438" s="1"/>
      <c r="E438" s="1"/>
      <c r="F438" s="1"/>
      <c r="G438" s="1"/>
      <c r="H438" s="1"/>
      <c r="I438" s="1"/>
      <c r="J438" s="1"/>
      <c r="K438" s="1"/>
    </row>
    <row r="439" spans="1:11" ht="15" customHeight="1" x14ac:dyDescent="0.2">
      <c r="A439" s="1"/>
      <c r="B439" s="1"/>
      <c r="C439" s="1"/>
      <c r="D439" s="1"/>
      <c r="E439" s="1"/>
      <c r="F439" s="1"/>
      <c r="G439" s="1"/>
      <c r="H439" s="1"/>
      <c r="I439" s="1"/>
      <c r="J439" s="1"/>
      <c r="K439" s="1"/>
    </row>
    <row r="440" spans="1:11" ht="15" customHeight="1" x14ac:dyDescent="0.2">
      <c r="A440" s="1"/>
      <c r="B440" s="1"/>
      <c r="C440" s="1"/>
      <c r="D440" s="1"/>
      <c r="E440" s="1"/>
      <c r="F440" s="1"/>
      <c r="G440" s="1"/>
      <c r="H440" s="1"/>
      <c r="I440" s="1"/>
      <c r="J440" s="1"/>
      <c r="K440" s="1"/>
    </row>
    <row r="441" spans="1:11" ht="15" customHeight="1" x14ac:dyDescent="0.2">
      <c r="A441" s="1"/>
      <c r="B441" s="1"/>
      <c r="C441" s="1"/>
      <c r="D441" s="1"/>
      <c r="E441" s="1"/>
      <c r="F441" s="1"/>
      <c r="G441" s="1"/>
      <c r="H441" s="1"/>
      <c r="I441" s="1"/>
      <c r="J441" s="1"/>
      <c r="K441" s="1"/>
    </row>
    <row r="442" spans="1:11" ht="15" customHeight="1" x14ac:dyDescent="0.2">
      <c r="A442" s="1"/>
      <c r="B442" s="1"/>
      <c r="C442" s="1"/>
      <c r="D442" s="1"/>
      <c r="E442" s="1"/>
      <c r="F442" s="1"/>
      <c r="G442" s="1"/>
      <c r="H442" s="1"/>
      <c r="I442" s="1"/>
      <c r="J442" s="1"/>
      <c r="K442" s="1"/>
    </row>
    <row r="443" spans="1:11" ht="15" customHeight="1" x14ac:dyDescent="0.2">
      <c r="A443" s="1"/>
      <c r="B443" s="1"/>
      <c r="C443" s="1"/>
      <c r="D443" s="1"/>
      <c r="E443" s="1"/>
      <c r="F443" s="1"/>
      <c r="G443" s="1"/>
      <c r="H443" s="1"/>
      <c r="I443" s="1"/>
      <c r="J443" s="1"/>
      <c r="K443" s="1"/>
    </row>
    <row r="444" spans="1:11" ht="15" customHeight="1" x14ac:dyDescent="0.2">
      <c r="A444" s="1"/>
      <c r="B444" s="1"/>
      <c r="C444" s="1"/>
      <c r="D444" s="1"/>
      <c r="E444" s="1"/>
      <c r="F444" s="1"/>
      <c r="G444" s="1"/>
      <c r="H444" s="1"/>
      <c r="I444" s="1"/>
      <c r="J444" s="1"/>
      <c r="K444" s="1"/>
    </row>
    <row r="445" spans="1:11" ht="15" customHeight="1" x14ac:dyDescent="0.2">
      <c r="A445" s="1"/>
      <c r="B445" s="1"/>
      <c r="C445" s="1"/>
      <c r="D445" s="1"/>
      <c r="E445" s="1"/>
      <c r="F445" s="1"/>
      <c r="G445" s="1"/>
      <c r="H445" s="1"/>
      <c r="I445" s="1"/>
      <c r="J445" s="1"/>
      <c r="K445" s="1"/>
    </row>
    <row r="446" spans="1:11" ht="15" customHeight="1" x14ac:dyDescent="0.2">
      <c r="A446" s="1"/>
      <c r="B446" s="1"/>
      <c r="C446" s="1"/>
      <c r="D446" s="1"/>
      <c r="E446" s="1"/>
      <c r="F446" s="1"/>
      <c r="G446" s="1"/>
      <c r="H446" s="1"/>
      <c r="I446" s="1"/>
      <c r="J446" s="1"/>
      <c r="K446" s="1"/>
    </row>
    <row r="447" spans="1:11" ht="15" customHeight="1" x14ac:dyDescent="0.2">
      <c r="A447" s="1"/>
      <c r="B447" s="1"/>
      <c r="C447" s="1"/>
      <c r="D447" s="1"/>
      <c r="E447" s="1"/>
      <c r="F447" s="1"/>
      <c r="G447" s="1"/>
      <c r="H447" s="1"/>
      <c r="I447" s="1"/>
      <c r="J447" s="1"/>
      <c r="K447" s="1"/>
    </row>
    <row r="448" spans="1:11" ht="15" customHeight="1" x14ac:dyDescent="0.2">
      <c r="A448" s="1"/>
      <c r="B448" s="1"/>
      <c r="C448" s="1"/>
      <c r="D448" s="1"/>
      <c r="E448" s="1"/>
      <c r="F448" s="1"/>
      <c r="G448" s="1"/>
      <c r="H448" s="1"/>
      <c r="I448" s="1"/>
      <c r="J448" s="1"/>
      <c r="K448" s="1"/>
    </row>
    <row r="449" spans="1:11" ht="15" customHeight="1" x14ac:dyDescent="0.2">
      <c r="A449" s="1"/>
      <c r="B449" s="1"/>
      <c r="C449" s="1"/>
      <c r="D449" s="1"/>
      <c r="E449" s="1"/>
      <c r="F449" s="1"/>
      <c r="G449" s="1"/>
      <c r="H449" s="1"/>
      <c r="I449" s="1"/>
      <c r="J449" s="1"/>
      <c r="K449" s="1"/>
    </row>
    <row r="450" spans="1:11" ht="15" customHeight="1" x14ac:dyDescent="0.2">
      <c r="A450" s="1"/>
      <c r="B450" s="1"/>
      <c r="C450" s="1"/>
      <c r="D450" s="1"/>
      <c r="E450" s="1"/>
      <c r="F450" s="1"/>
      <c r="G450" s="1"/>
      <c r="H450" s="1"/>
      <c r="I450" s="1"/>
      <c r="J450" s="1"/>
      <c r="K450" s="1"/>
    </row>
    <row r="451" spans="1:11" ht="15" customHeight="1" x14ac:dyDescent="0.2">
      <c r="A451" s="1"/>
      <c r="B451" s="1"/>
      <c r="C451" s="1"/>
      <c r="D451" s="1"/>
      <c r="E451" s="1"/>
      <c r="F451" s="1"/>
      <c r="G451" s="1"/>
      <c r="H451" s="1"/>
      <c r="I451" s="1"/>
      <c r="J451" s="1"/>
      <c r="K451" s="1"/>
    </row>
    <row r="452" spans="1:11" ht="15" customHeight="1" x14ac:dyDescent="0.2">
      <c r="A452" s="1"/>
      <c r="B452" s="1"/>
      <c r="C452" s="1"/>
      <c r="D452" s="1"/>
      <c r="E452" s="1"/>
      <c r="F452" s="1"/>
      <c r="G452" s="1"/>
      <c r="H452" s="1"/>
      <c r="I452" s="1"/>
      <c r="J452" s="1"/>
      <c r="K452" s="1"/>
    </row>
    <row r="453" spans="1:11" ht="15" customHeight="1" x14ac:dyDescent="0.2">
      <c r="A453" s="1"/>
      <c r="B453" s="1"/>
      <c r="C453" s="1"/>
      <c r="D453" s="1"/>
      <c r="E453" s="1"/>
      <c r="F453" s="1"/>
      <c r="G453" s="1"/>
      <c r="H453" s="1"/>
      <c r="I453" s="1"/>
      <c r="J453" s="1"/>
      <c r="K453" s="1"/>
    </row>
    <row r="454" spans="1:11" ht="15" customHeight="1" x14ac:dyDescent="0.2">
      <c r="A454" s="1"/>
      <c r="B454" s="1"/>
      <c r="C454" s="1"/>
      <c r="D454" s="1"/>
      <c r="E454" s="1"/>
      <c r="F454" s="1"/>
      <c r="G454" s="1"/>
      <c r="H454" s="1"/>
      <c r="I454" s="1"/>
      <c r="J454" s="1"/>
      <c r="K454" s="1"/>
    </row>
    <row r="455" spans="1:11" ht="15" customHeight="1" x14ac:dyDescent="0.2">
      <c r="A455" s="1"/>
      <c r="B455" s="1"/>
      <c r="C455" s="1"/>
      <c r="D455" s="1"/>
      <c r="E455" s="1"/>
      <c r="F455" s="1"/>
      <c r="G455" s="1"/>
      <c r="H455" s="1"/>
      <c r="I455" s="1"/>
      <c r="J455" s="1"/>
      <c r="K455" s="1"/>
    </row>
    <row r="456" spans="1:11" ht="15" customHeight="1" x14ac:dyDescent="0.2">
      <c r="A456" s="1"/>
      <c r="B456" s="1"/>
      <c r="C456" s="1"/>
      <c r="D456" s="1"/>
      <c r="E456" s="1"/>
      <c r="F456" s="1"/>
      <c r="G456" s="1"/>
      <c r="H456" s="1"/>
      <c r="I456" s="1"/>
      <c r="J456" s="1"/>
      <c r="K456" s="1"/>
    </row>
    <row r="457" spans="1:11" ht="15" customHeight="1" x14ac:dyDescent="0.2">
      <c r="A457" s="1"/>
      <c r="B457" s="1"/>
      <c r="C457" s="1"/>
      <c r="D457" s="1"/>
      <c r="E457" s="1"/>
      <c r="F457" s="1"/>
      <c r="G457" s="1"/>
      <c r="H457" s="1"/>
      <c r="I457" s="1"/>
      <c r="J457" s="1"/>
      <c r="K457" s="1"/>
    </row>
    <row r="458" spans="1:11" ht="15" customHeight="1" x14ac:dyDescent="0.2">
      <c r="A458" s="1"/>
      <c r="B458" s="1"/>
      <c r="C458" s="1"/>
      <c r="D458" s="1"/>
      <c r="E458" s="1"/>
      <c r="F458" s="1"/>
      <c r="G458" s="1"/>
      <c r="H458" s="1"/>
      <c r="I458" s="1"/>
      <c r="J458" s="1"/>
      <c r="K458" s="1"/>
    </row>
    <row r="459" spans="1:11" ht="15" customHeight="1" x14ac:dyDescent="0.2">
      <c r="A459" s="1"/>
      <c r="B459" s="1"/>
      <c r="C459" s="1"/>
      <c r="D459" s="1"/>
      <c r="E459" s="1"/>
      <c r="F459" s="1"/>
      <c r="G459" s="1"/>
      <c r="H459" s="1"/>
      <c r="I459" s="1"/>
      <c r="J459" s="1"/>
      <c r="K459" s="1"/>
    </row>
    <row r="460" spans="1:11" ht="15" customHeight="1" x14ac:dyDescent="0.2">
      <c r="A460" s="1"/>
      <c r="B460" s="1"/>
      <c r="C460" s="1"/>
      <c r="D460" s="1"/>
      <c r="E460" s="1"/>
      <c r="F460" s="1"/>
      <c r="G460" s="1"/>
      <c r="H460" s="1"/>
      <c r="I460" s="1"/>
      <c r="J460" s="1"/>
      <c r="K460" s="1"/>
    </row>
    <row r="461" spans="1:11" ht="15" customHeight="1" x14ac:dyDescent="0.2">
      <c r="A461" s="1"/>
      <c r="B461" s="1"/>
      <c r="C461" s="1"/>
      <c r="D461" s="1"/>
      <c r="E461" s="1"/>
      <c r="F461" s="1"/>
      <c r="G461" s="1"/>
      <c r="H461" s="1"/>
      <c r="I461" s="1"/>
      <c r="J461" s="1"/>
      <c r="K461" s="1"/>
    </row>
    <row r="462" spans="1:11" ht="15" customHeight="1" x14ac:dyDescent="0.2">
      <c r="A462" s="1"/>
      <c r="B462" s="1"/>
      <c r="C462" s="1"/>
      <c r="D462" s="1"/>
      <c r="E462" s="1"/>
      <c r="F462" s="1"/>
      <c r="G462" s="1"/>
      <c r="H462" s="1"/>
      <c r="I462" s="1"/>
      <c r="J462" s="1"/>
      <c r="K462" s="1"/>
    </row>
    <row r="463" spans="1:11" ht="15" customHeight="1" x14ac:dyDescent="0.2">
      <c r="A463" s="1"/>
      <c r="B463" s="1"/>
      <c r="C463" s="1"/>
      <c r="D463" s="1"/>
      <c r="E463" s="1"/>
      <c r="F463" s="1"/>
      <c r="G463" s="1"/>
      <c r="H463" s="1"/>
      <c r="I463" s="1"/>
      <c r="J463" s="1"/>
      <c r="K463" s="1"/>
    </row>
    <row r="464" spans="1:11" ht="15" customHeight="1" x14ac:dyDescent="0.2">
      <c r="A464" s="1"/>
      <c r="B464" s="1"/>
      <c r="C464" s="1"/>
      <c r="D464" s="1"/>
      <c r="E464" s="1"/>
      <c r="F464" s="1"/>
      <c r="G464" s="1"/>
      <c r="H464" s="1"/>
      <c r="I464" s="1"/>
      <c r="J464" s="1"/>
      <c r="K464" s="1"/>
    </row>
    <row r="465" spans="1:11" ht="15" customHeight="1" x14ac:dyDescent="0.2">
      <c r="A465" s="1"/>
      <c r="B465" s="1"/>
      <c r="C465" s="1"/>
      <c r="D465" s="1"/>
      <c r="E465" s="1"/>
      <c r="F465" s="1"/>
      <c r="G465" s="1"/>
      <c r="H465" s="1"/>
      <c r="I465" s="1"/>
      <c r="J465" s="1"/>
      <c r="K465" s="1"/>
    </row>
    <row r="466" spans="1:11" ht="15" customHeight="1" x14ac:dyDescent="0.2">
      <c r="A466" s="1"/>
      <c r="B466" s="1"/>
      <c r="C466" s="1"/>
      <c r="D466" s="1"/>
      <c r="E466" s="1"/>
      <c r="F466" s="1"/>
      <c r="G466" s="1"/>
      <c r="H466" s="1"/>
      <c r="I466" s="1"/>
      <c r="J466" s="1"/>
      <c r="K466" s="1"/>
    </row>
    <row r="467" spans="1:11" ht="15" customHeight="1" x14ac:dyDescent="0.2">
      <c r="A467" s="1"/>
      <c r="B467" s="1"/>
      <c r="C467" s="1"/>
      <c r="D467" s="1"/>
      <c r="E467" s="1"/>
      <c r="F467" s="1"/>
      <c r="G467" s="1"/>
      <c r="H467" s="1"/>
      <c r="I467" s="1"/>
      <c r="J467" s="1"/>
      <c r="K467" s="1"/>
    </row>
    <row r="468" spans="1:11" ht="15" customHeight="1" x14ac:dyDescent="0.2">
      <c r="A468" s="1"/>
      <c r="B468" s="1"/>
      <c r="C468" s="1"/>
      <c r="D468" s="1"/>
      <c r="E468" s="1"/>
      <c r="F468" s="1"/>
      <c r="G468" s="1"/>
      <c r="H468" s="1"/>
      <c r="I468" s="1"/>
      <c r="J468" s="1"/>
      <c r="K468" s="1"/>
    </row>
    <row r="469" spans="1:11" ht="15" customHeight="1" x14ac:dyDescent="0.2">
      <c r="A469" s="1"/>
      <c r="B469" s="1"/>
      <c r="C469" s="1"/>
      <c r="D469" s="1"/>
      <c r="E469" s="1"/>
      <c r="F469" s="1"/>
      <c r="G469" s="1"/>
      <c r="H469" s="1"/>
      <c r="I469" s="1"/>
      <c r="J469" s="1"/>
      <c r="K469" s="1"/>
    </row>
    <row r="470" spans="1:11" ht="15" customHeight="1" x14ac:dyDescent="0.2">
      <c r="A470" s="1"/>
      <c r="B470" s="1"/>
      <c r="C470" s="1"/>
      <c r="D470" s="1"/>
      <c r="E470" s="1"/>
      <c r="F470" s="1"/>
      <c r="G470" s="1"/>
      <c r="H470" s="1"/>
      <c r="I470" s="1"/>
      <c r="J470" s="1"/>
      <c r="K470" s="1"/>
    </row>
    <row r="471" spans="1:11" ht="15" customHeight="1" x14ac:dyDescent="0.2">
      <c r="A471" s="1"/>
      <c r="B471" s="1"/>
      <c r="C471" s="1"/>
      <c r="D471" s="1"/>
      <c r="E471" s="1"/>
      <c r="F471" s="1"/>
      <c r="G471" s="1"/>
      <c r="H471" s="1"/>
      <c r="I471" s="1"/>
      <c r="J471" s="1"/>
      <c r="K471" s="1"/>
    </row>
    <row r="472" spans="1:11" ht="15" customHeight="1" x14ac:dyDescent="0.2">
      <c r="A472" s="1"/>
      <c r="B472" s="1"/>
      <c r="C472" s="1"/>
      <c r="D472" s="1"/>
      <c r="E472" s="1"/>
      <c r="F472" s="1"/>
      <c r="G472" s="1"/>
      <c r="H472" s="1"/>
      <c r="I472" s="1"/>
      <c r="J472" s="1"/>
      <c r="K472" s="1"/>
    </row>
    <row r="473" spans="1:11" ht="15" customHeight="1" x14ac:dyDescent="0.2">
      <c r="A473" s="1"/>
      <c r="B473" s="1"/>
      <c r="C473" s="1"/>
      <c r="D473" s="1"/>
      <c r="E473" s="1"/>
      <c r="F473" s="1"/>
      <c r="G473" s="1"/>
      <c r="H473" s="1"/>
      <c r="I473" s="1"/>
      <c r="J473" s="1"/>
      <c r="K473" s="1"/>
    </row>
    <row r="474" spans="1:11" ht="15" customHeight="1" x14ac:dyDescent="0.2">
      <c r="A474" s="1"/>
      <c r="B474" s="1"/>
      <c r="C474" s="1"/>
      <c r="D474" s="1"/>
      <c r="E474" s="1"/>
      <c r="F474" s="1"/>
      <c r="G474" s="1"/>
      <c r="H474" s="1"/>
      <c r="I474" s="1"/>
      <c r="J474" s="1"/>
      <c r="K474" s="1"/>
    </row>
    <row r="475" spans="1:11" ht="15" customHeight="1" x14ac:dyDescent="0.2">
      <c r="A475" s="1"/>
      <c r="B475" s="1"/>
      <c r="C475" s="1"/>
      <c r="D475" s="1"/>
      <c r="E475" s="1"/>
      <c r="F475" s="1"/>
      <c r="G475" s="1"/>
      <c r="H475" s="1"/>
      <c r="I475" s="1"/>
      <c r="J475" s="1"/>
      <c r="K475" s="1"/>
    </row>
    <row r="476" spans="1:11" ht="15" customHeight="1" x14ac:dyDescent="0.2">
      <c r="A476" s="1"/>
      <c r="B476" s="1"/>
      <c r="C476" s="1"/>
      <c r="D476" s="1"/>
      <c r="E476" s="1"/>
      <c r="F476" s="1"/>
      <c r="G476" s="1"/>
      <c r="H476" s="1"/>
      <c r="I476" s="1"/>
      <c r="J476" s="1"/>
      <c r="K476" s="1"/>
    </row>
    <row r="477" spans="1:11" ht="15" customHeight="1" x14ac:dyDescent="0.2">
      <c r="A477" s="1"/>
      <c r="B477" s="1"/>
      <c r="C477" s="1"/>
      <c r="D477" s="1"/>
      <c r="E477" s="1"/>
      <c r="F477" s="1"/>
      <c r="G477" s="1"/>
      <c r="H477" s="1"/>
      <c r="I477" s="1"/>
      <c r="J477" s="1"/>
      <c r="K477" s="1"/>
    </row>
    <row r="478" spans="1:11" ht="15" customHeight="1" x14ac:dyDescent="0.2">
      <c r="A478" s="1"/>
      <c r="B478" s="1"/>
      <c r="C478" s="1"/>
      <c r="D478" s="1"/>
      <c r="E478" s="1"/>
      <c r="F478" s="1"/>
      <c r="G478" s="1"/>
      <c r="H478" s="1"/>
      <c r="I478" s="1"/>
      <c r="J478" s="1"/>
      <c r="K478" s="1"/>
    </row>
    <row r="479" spans="1:11" ht="15" customHeight="1" x14ac:dyDescent="0.2">
      <c r="A479" s="1"/>
      <c r="B479" s="1"/>
      <c r="C479" s="1"/>
      <c r="D479" s="1"/>
      <c r="E479" s="1"/>
      <c r="F479" s="1"/>
      <c r="G479" s="1"/>
      <c r="H479" s="1"/>
      <c r="I479" s="1"/>
      <c r="J479" s="1"/>
      <c r="K479" s="1"/>
    </row>
    <row r="480" spans="1:11" ht="15" customHeight="1" x14ac:dyDescent="0.2">
      <c r="A480" s="1"/>
      <c r="B480" s="1"/>
      <c r="C480" s="1"/>
      <c r="D480" s="1"/>
      <c r="E480" s="1"/>
      <c r="F480" s="1"/>
      <c r="G480" s="1"/>
      <c r="H480" s="1"/>
      <c r="I480" s="1"/>
      <c r="J480" s="1"/>
      <c r="K480" s="1"/>
    </row>
    <row r="481" spans="1:11" ht="15" customHeight="1" x14ac:dyDescent="0.2">
      <c r="A481" s="1"/>
      <c r="B481" s="1"/>
      <c r="C481" s="1"/>
      <c r="D481" s="1"/>
      <c r="E481" s="1"/>
      <c r="F481" s="1"/>
      <c r="G481" s="1"/>
      <c r="H481" s="1"/>
      <c r="I481" s="1"/>
      <c r="J481" s="1"/>
      <c r="K481" s="1"/>
    </row>
    <row r="482" spans="1:11" ht="15" customHeight="1" x14ac:dyDescent="0.2">
      <c r="A482" s="1"/>
      <c r="B482" s="1"/>
      <c r="C482" s="1"/>
      <c r="D482" s="1"/>
      <c r="E482" s="1"/>
      <c r="F482" s="1"/>
      <c r="G482" s="1"/>
      <c r="H482" s="1"/>
      <c r="I482" s="1"/>
      <c r="J482" s="1"/>
      <c r="K482" s="1"/>
    </row>
    <row r="483" spans="1:11" ht="15" customHeight="1" x14ac:dyDescent="0.2">
      <c r="A483" s="1"/>
      <c r="B483" s="1"/>
      <c r="C483" s="1"/>
      <c r="D483" s="1"/>
      <c r="E483" s="1"/>
      <c r="F483" s="1"/>
      <c r="G483" s="1"/>
      <c r="H483" s="1"/>
      <c r="I483" s="1"/>
      <c r="J483" s="1"/>
      <c r="K483" s="1"/>
    </row>
    <row r="484" spans="1:11" ht="15" customHeight="1" x14ac:dyDescent="0.2">
      <c r="A484" s="1"/>
      <c r="B484" s="1"/>
      <c r="C484" s="1"/>
      <c r="D484" s="1"/>
      <c r="E484" s="1"/>
      <c r="F484" s="1"/>
      <c r="G484" s="1"/>
      <c r="H484" s="1"/>
      <c r="I484" s="1"/>
      <c r="J484" s="1"/>
      <c r="K484" s="1"/>
    </row>
    <row r="485" spans="1:11" ht="15" customHeight="1" x14ac:dyDescent="0.2">
      <c r="A485" s="1"/>
      <c r="B485" s="1"/>
      <c r="C485" s="1"/>
      <c r="D485" s="1"/>
      <c r="E485" s="1"/>
      <c r="F485" s="1"/>
      <c r="G485" s="1"/>
      <c r="H485" s="1"/>
      <c r="I485" s="1"/>
      <c r="J485" s="1"/>
      <c r="K485" s="1"/>
    </row>
    <row r="486" spans="1:11" ht="15" customHeight="1" x14ac:dyDescent="0.2">
      <c r="A486" s="1"/>
      <c r="B486" s="1"/>
      <c r="C486" s="1"/>
      <c r="D486" s="1"/>
      <c r="E486" s="1"/>
      <c r="F486" s="1"/>
      <c r="G486" s="1"/>
      <c r="H486" s="1"/>
      <c r="I486" s="1"/>
      <c r="J486" s="1"/>
      <c r="K486" s="1"/>
    </row>
    <row r="487" spans="1:11" ht="15" customHeight="1" x14ac:dyDescent="0.2">
      <c r="A487" s="1"/>
      <c r="B487" s="1"/>
      <c r="C487" s="1"/>
      <c r="D487" s="1"/>
      <c r="E487" s="1"/>
      <c r="F487" s="1"/>
      <c r="G487" s="1"/>
      <c r="H487" s="1"/>
      <c r="I487" s="1"/>
      <c r="J487" s="1"/>
      <c r="K487" s="1"/>
    </row>
    <row r="488" spans="1:11" ht="15" customHeight="1" x14ac:dyDescent="0.2">
      <c r="A488" s="1"/>
      <c r="B488" s="1"/>
      <c r="C488" s="1"/>
      <c r="D488" s="1"/>
      <c r="E488" s="1"/>
      <c r="F488" s="1"/>
      <c r="G488" s="1"/>
      <c r="H488" s="1"/>
      <c r="I488" s="1"/>
      <c r="J488" s="1"/>
      <c r="K488" s="1"/>
    </row>
    <row r="489" spans="1:11" ht="15" customHeight="1" x14ac:dyDescent="0.2">
      <c r="A489" s="1"/>
      <c r="B489" s="1"/>
      <c r="C489" s="1"/>
      <c r="D489" s="1"/>
      <c r="E489" s="1"/>
      <c r="F489" s="1"/>
      <c r="G489" s="1"/>
      <c r="H489" s="1"/>
      <c r="I489" s="1"/>
      <c r="J489" s="1"/>
      <c r="K489" s="1"/>
    </row>
    <row r="490" spans="1:11" ht="15" customHeight="1" x14ac:dyDescent="0.2">
      <c r="A490" s="1"/>
      <c r="B490" s="1"/>
      <c r="C490" s="1"/>
      <c r="D490" s="1"/>
      <c r="E490" s="1"/>
      <c r="F490" s="1"/>
      <c r="G490" s="1"/>
      <c r="H490" s="1"/>
      <c r="I490" s="1"/>
      <c r="J490" s="1"/>
      <c r="K490" s="1"/>
    </row>
    <row r="491" spans="1:11" ht="15" customHeight="1" x14ac:dyDescent="0.2">
      <c r="A491" s="1"/>
      <c r="B491" s="1"/>
      <c r="C491" s="1"/>
      <c r="D491" s="1"/>
      <c r="E491" s="1"/>
      <c r="F491" s="1"/>
      <c r="G491" s="1"/>
      <c r="H491" s="1"/>
      <c r="I491" s="1"/>
      <c r="J491" s="1"/>
      <c r="K491" s="1"/>
    </row>
    <row r="492" spans="1:11" ht="15" customHeight="1" x14ac:dyDescent="0.2">
      <c r="A492" s="1"/>
      <c r="B492" s="1"/>
      <c r="C492" s="1"/>
      <c r="D492" s="1"/>
      <c r="E492" s="1"/>
      <c r="F492" s="1"/>
      <c r="G492" s="1"/>
      <c r="H492" s="1"/>
      <c r="I492" s="1"/>
      <c r="J492" s="1"/>
      <c r="K492" s="1"/>
    </row>
    <row r="493" spans="1:11" ht="15" customHeight="1" x14ac:dyDescent="0.2">
      <c r="A493" s="1"/>
      <c r="B493" s="1"/>
      <c r="C493" s="1"/>
      <c r="D493" s="1"/>
      <c r="E493" s="1"/>
      <c r="F493" s="1"/>
      <c r="G493" s="1"/>
      <c r="H493" s="1"/>
      <c r="I493" s="1"/>
      <c r="J493" s="1"/>
      <c r="K493" s="1"/>
    </row>
    <row r="494" spans="1:11" ht="15" customHeight="1" x14ac:dyDescent="0.2">
      <c r="A494" s="1"/>
      <c r="B494" s="1"/>
      <c r="C494" s="1"/>
      <c r="D494" s="1"/>
      <c r="E494" s="1"/>
      <c r="F494" s="1"/>
      <c r="G494" s="1"/>
      <c r="H494" s="1"/>
      <c r="I494" s="1"/>
      <c r="J494" s="1"/>
      <c r="K494" s="1"/>
    </row>
    <row r="495" spans="1:11" ht="15" customHeight="1" x14ac:dyDescent="0.2">
      <c r="A495" s="1"/>
      <c r="B495" s="1"/>
      <c r="C495" s="1"/>
      <c r="D495" s="1"/>
      <c r="E495" s="1"/>
      <c r="F495" s="1"/>
      <c r="G495" s="1"/>
      <c r="H495" s="1"/>
      <c r="I495" s="1"/>
      <c r="J495" s="1"/>
      <c r="K495" s="1"/>
    </row>
    <row r="496" spans="1:11" ht="15" customHeight="1" x14ac:dyDescent="0.2">
      <c r="A496" s="1"/>
      <c r="B496" s="1"/>
      <c r="C496" s="1"/>
      <c r="D496" s="1"/>
      <c r="E496" s="1"/>
      <c r="F496" s="1"/>
      <c r="G496" s="1"/>
      <c r="H496" s="1"/>
      <c r="I496" s="1"/>
      <c r="J496" s="1"/>
      <c r="K496" s="1"/>
    </row>
    <row r="497" spans="1:11" ht="15" customHeight="1" x14ac:dyDescent="0.2">
      <c r="A497" s="1"/>
      <c r="B497" s="1"/>
      <c r="C497" s="1"/>
      <c r="D497" s="1"/>
      <c r="E497" s="1"/>
      <c r="F497" s="1"/>
      <c r="G497" s="1"/>
      <c r="H497" s="1"/>
      <c r="I497" s="1"/>
      <c r="J497" s="1"/>
      <c r="K497" s="1"/>
    </row>
    <row r="498" spans="1:11" ht="15" customHeight="1" x14ac:dyDescent="0.2">
      <c r="A498" s="1"/>
      <c r="B498" s="1"/>
      <c r="C498" s="1"/>
      <c r="D498" s="1"/>
      <c r="E498" s="1"/>
      <c r="F498" s="1"/>
      <c r="G498" s="1"/>
      <c r="H498" s="1"/>
      <c r="I498" s="1"/>
      <c r="J498" s="1"/>
      <c r="K498" s="1"/>
    </row>
    <row r="499" spans="1:11" ht="15" customHeight="1" x14ac:dyDescent="0.2">
      <c r="A499" s="1"/>
      <c r="B499" s="1"/>
      <c r="C499" s="1"/>
      <c r="D499" s="1"/>
      <c r="E499" s="1"/>
      <c r="F499" s="1"/>
      <c r="G499" s="1"/>
      <c r="H499" s="1"/>
      <c r="I499" s="1"/>
      <c r="J499" s="1"/>
      <c r="K499" s="1"/>
    </row>
    <row r="500" spans="1:11" ht="15" customHeight="1" x14ac:dyDescent="0.2">
      <c r="A500" s="1"/>
      <c r="B500" s="1"/>
      <c r="C500" s="1"/>
      <c r="D500" s="1"/>
      <c r="E500" s="1"/>
      <c r="F500" s="1"/>
      <c r="G500" s="1"/>
      <c r="H500" s="1"/>
      <c r="I500" s="1"/>
      <c r="J500" s="1"/>
      <c r="K500" s="1"/>
    </row>
    <row r="501" spans="1:11" ht="15" customHeight="1" x14ac:dyDescent="0.2">
      <c r="A501" s="1"/>
      <c r="B501" s="1"/>
      <c r="C501" s="1"/>
      <c r="D501" s="1"/>
      <c r="E501" s="1"/>
      <c r="F501" s="1"/>
      <c r="G501" s="1"/>
      <c r="H501" s="1"/>
      <c r="I501" s="1"/>
      <c r="J501" s="1"/>
      <c r="K501" s="1"/>
    </row>
    <row r="502" spans="1:11" ht="15" customHeight="1" x14ac:dyDescent="0.2">
      <c r="A502" s="1"/>
      <c r="B502" s="1"/>
      <c r="C502" s="1"/>
      <c r="D502" s="1"/>
      <c r="E502" s="1"/>
      <c r="F502" s="1"/>
      <c r="G502" s="1"/>
      <c r="H502" s="1"/>
      <c r="I502" s="1"/>
      <c r="J502" s="1"/>
      <c r="K502" s="1"/>
    </row>
    <row r="503" spans="1:11" ht="15" customHeight="1" x14ac:dyDescent="0.2">
      <c r="A503" s="1"/>
      <c r="B503" s="1"/>
      <c r="C503" s="1"/>
      <c r="D503" s="1"/>
      <c r="E503" s="1"/>
      <c r="F503" s="1"/>
      <c r="G503" s="1"/>
      <c r="H503" s="1"/>
      <c r="I503" s="1"/>
      <c r="J503" s="1"/>
      <c r="K503" s="1"/>
    </row>
    <row r="504" spans="1:11" ht="15" customHeight="1" x14ac:dyDescent="0.2">
      <c r="A504" s="1"/>
      <c r="B504" s="1"/>
      <c r="C504" s="1"/>
      <c r="D504" s="1"/>
      <c r="E504" s="1"/>
      <c r="F504" s="1"/>
      <c r="G504" s="1"/>
      <c r="H504" s="1"/>
      <c r="I504" s="1"/>
      <c r="J504" s="1"/>
      <c r="K504" s="1"/>
    </row>
    <row r="505" spans="1:11" ht="15" customHeight="1" x14ac:dyDescent="0.2">
      <c r="A505" s="1"/>
      <c r="B505" s="1"/>
      <c r="C505" s="1"/>
      <c r="D505" s="1"/>
      <c r="E505" s="1"/>
      <c r="F505" s="1"/>
      <c r="G505" s="1"/>
      <c r="H505" s="1"/>
      <c r="I505" s="1"/>
      <c r="J505" s="1"/>
      <c r="K505" s="1"/>
    </row>
    <row r="506" spans="1:11" ht="15" customHeight="1" x14ac:dyDescent="0.2">
      <c r="A506" s="1"/>
      <c r="B506" s="1"/>
      <c r="C506" s="1"/>
      <c r="D506" s="1"/>
      <c r="E506" s="1"/>
      <c r="F506" s="1"/>
      <c r="G506" s="1"/>
      <c r="H506" s="1"/>
      <c r="I506" s="1"/>
      <c r="J506" s="1"/>
      <c r="K506" s="1"/>
    </row>
    <row r="507" spans="1:11" ht="15" customHeight="1" x14ac:dyDescent="0.2">
      <c r="A507" s="1"/>
      <c r="B507" s="1"/>
      <c r="C507" s="1"/>
      <c r="D507" s="1"/>
      <c r="E507" s="1"/>
      <c r="F507" s="1"/>
      <c r="G507" s="1"/>
      <c r="H507" s="1"/>
      <c r="I507" s="1"/>
      <c r="J507" s="1"/>
      <c r="K507" s="1"/>
    </row>
    <row r="508" spans="1:11" ht="15" customHeight="1" x14ac:dyDescent="0.2">
      <c r="A508" s="1"/>
      <c r="B508" s="1"/>
      <c r="C508" s="1"/>
      <c r="D508" s="1"/>
      <c r="E508" s="1"/>
      <c r="F508" s="1"/>
      <c r="G508" s="1"/>
      <c r="H508" s="1"/>
      <c r="I508" s="1"/>
      <c r="J508" s="1"/>
      <c r="K508" s="1"/>
    </row>
    <row r="509" spans="1:11" ht="15" customHeight="1" x14ac:dyDescent="0.2">
      <c r="A509" s="1"/>
      <c r="B509" s="1"/>
      <c r="C509" s="1"/>
      <c r="D509" s="1"/>
      <c r="E509" s="1"/>
      <c r="F509" s="1"/>
      <c r="G509" s="1"/>
      <c r="H509" s="1"/>
      <c r="I509" s="1"/>
      <c r="J509" s="1"/>
      <c r="K509" s="1"/>
    </row>
    <row r="510" spans="1:11" ht="15" customHeight="1" x14ac:dyDescent="0.2">
      <c r="A510" s="1"/>
      <c r="B510" s="1"/>
      <c r="C510" s="1"/>
      <c r="D510" s="1"/>
      <c r="E510" s="1"/>
      <c r="F510" s="1"/>
      <c r="G510" s="1"/>
      <c r="H510" s="1"/>
      <c r="I510" s="1"/>
      <c r="J510" s="1"/>
      <c r="K510" s="1"/>
    </row>
    <row r="511" spans="1:11" ht="15" customHeight="1" x14ac:dyDescent="0.2">
      <c r="A511" s="1"/>
      <c r="B511" s="1"/>
      <c r="C511" s="1"/>
      <c r="D511" s="1"/>
      <c r="E511" s="1"/>
      <c r="F511" s="1"/>
      <c r="G511" s="1"/>
      <c r="H511" s="1"/>
      <c r="I511" s="1"/>
      <c r="J511" s="1"/>
      <c r="K511" s="1"/>
    </row>
    <row r="512" spans="1:11" ht="15" customHeight="1" x14ac:dyDescent="0.2">
      <c r="A512" s="1"/>
      <c r="B512" s="1"/>
      <c r="C512" s="1"/>
      <c r="D512" s="1"/>
      <c r="E512" s="1"/>
      <c r="F512" s="1"/>
      <c r="G512" s="1"/>
      <c r="H512" s="1"/>
      <c r="I512" s="1"/>
      <c r="J512" s="1"/>
      <c r="K512" s="1"/>
    </row>
    <row r="513" spans="1:11" ht="15" customHeight="1" x14ac:dyDescent="0.2">
      <c r="A513" s="1"/>
      <c r="B513" s="1"/>
      <c r="C513" s="1"/>
      <c r="D513" s="1"/>
      <c r="E513" s="1"/>
      <c r="F513" s="1"/>
      <c r="G513" s="1"/>
      <c r="H513" s="1"/>
      <c r="I513" s="1"/>
      <c r="J513" s="1"/>
      <c r="K513" s="1"/>
    </row>
    <row r="514" spans="1:11" ht="15" customHeight="1" x14ac:dyDescent="0.2">
      <c r="A514" s="1"/>
      <c r="B514" s="1"/>
      <c r="C514" s="1"/>
      <c r="D514" s="1"/>
      <c r="E514" s="1"/>
      <c r="F514" s="1"/>
      <c r="G514" s="1"/>
      <c r="H514" s="1"/>
      <c r="I514" s="1"/>
      <c r="J514" s="1"/>
      <c r="K514" s="1"/>
    </row>
    <row r="515" spans="1:11" ht="15" customHeight="1" x14ac:dyDescent="0.2">
      <c r="A515" s="1"/>
      <c r="B515" s="1"/>
      <c r="C515" s="1"/>
      <c r="D515" s="1"/>
      <c r="E515" s="1"/>
      <c r="F515" s="1"/>
      <c r="G515" s="1"/>
      <c r="H515" s="1"/>
      <c r="I515" s="1"/>
      <c r="J515" s="1"/>
      <c r="K515" s="1"/>
    </row>
    <row r="516" spans="1:11" ht="15" customHeight="1" x14ac:dyDescent="0.2">
      <c r="A516" s="1"/>
      <c r="B516" s="1"/>
      <c r="C516" s="1"/>
      <c r="D516" s="1"/>
      <c r="E516" s="1"/>
      <c r="F516" s="1"/>
      <c r="G516" s="1"/>
      <c r="H516" s="1"/>
      <c r="I516" s="1"/>
      <c r="J516" s="1"/>
      <c r="K516" s="1"/>
    </row>
    <row r="517" spans="1:11" ht="15" customHeight="1" x14ac:dyDescent="0.2">
      <c r="A517" s="1"/>
      <c r="B517" s="1"/>
      <c r="C517" s="1"/>
      <c r="D517" s="1"/>
      <c r="E517" s="1"/>
      <c r="F517" s="1"/>
      <c r="G517" s="1"/>
      <c r="H517" s="1"/>
      <c r="I517" s="1"/>
      <c r="J517" s="1"/>
      <c r="K517" s="1"/>
    </row>
    <row r="518" spans="1:11" ht="15" customHeight="1" x14ac:dyDescent="0.2">
      <c r="A518" s="1"/>
      <c r="B518" s="1"/>
      <c r="C518" s="1"/>
      <c r="D518" s="1"/>
      <c r="E518" s="1"/>
      <c r="F518" s="1"/>
      <c r="G518" s="1"/>
      <c r="H518" s="1"/>
      <c r="I518" s="1"/>
      <c r="J518" s="1"/>
      <c r="K518" s="1"/>
    </row>
    <row r="519" spans="1:11" ht="15" customHeight="1" x14ac:dyDescent="0.2">
      <c r="A519" s="1"/>
      <c r="B519" s="1"/>
      <c r="C519" s="1"/>
      <c r="D519" s="1"/>
      <c r="E519" s="1"/>
      <c r="F519" s="1"/>
      <c r="G519" s="1"/>
      <c r="H519" s="1"/>
      <c r="I519" s="1"/>
      <c r="J519" s="1"/>
      <c r="K519" s="1"/>
    </row>
    <row r="520" spans="1:11" ht="15" customHeight="1" x14ac:dyDescent="0.2">
      <c r="A520" s="1"/>
      <c r="B520" s="1"/>
      <c r="C520" s="1"/>
      <c r="D520" s="1"/>
      <c r="E520" s="1"/>
      <c r="F520" s="1"/>
      <c r="G520" s="1"/>
      <c r="H520" s="1"/>
      <c r="I520" s="1"/>
      <c r="J520" s="1"/>
      <c r="K520" s="1"/>
    </row>
    <row r="521" spans="1:11" ht="15" customHeight="1" x14ac:dyDescent="0.2">
      <c r="A521" s="1"/>
      <c r="B521" s="1"/>
      <c r="C521" s="1"/>
      <c r="D521" s="1"/>
      <c r="E521" s="1"/>
      <c r="F521" s="1"/>
      <c r="G521" s="1"/>
      <c r="H521" s="1"/>
      <c r="I521" s="1"/>
      <c r="J521" s="1"/>
      <c r="K521" s="1"/>
    </row>
    <row r="522" spans="1:11" ht="15" customHeight="1" x14ac:dyDescent="0.2">
      <c r="A522" s="1"/>
      <c r="B522" s="1"/>
      <c r="C522" s="1"/>
      <c r="D522" s="1"/>
      <c r="E522" s="1"/>
      <c r="F522" s="1"/>
      <c r="G522" s="1"/>
      <c r="H522" s="1"/>
      <c r="I522" s="1"/>
      <c r="J522" s="1"/>
      <c r="K522" s="1"/>
    </row>
    <row r="523" spans="1:11" ht="15" customHeight="1" x14ac:dyDescent="0.2">
      <c r="A523" s="1"/>
      <c r="B523" s="1"/>
      <c r="C523" s="1"/>
      <c r="D523" s="1"/>
      <c r="E523" s="1"/>
      <c r="F523" s="1"/>
      <c r="G523" s="1"/>
      <c r="H523" s="1"/>
      <c r="I523" s="1"/>
      <c r="J523" s="1"/>
      <c r="K523" s="1"/>
    </row>
    <row r="524" spans="1:11" ht="15" customHeight="1" x14ac:dyDescent="0.2">
      <c r="A524" s="1"/>
      <c r="B524" s="1"/>
      <c r="C524" s="1"/>
      <c r="D524" s="1"/>
      <c r="E524" s="1"/>
      <c r="F524" s="1"/>
      <c r="G524" s="1"/>
      <c r="H524" s="1"/>
      <c r="I524" s="1"/>
      <c r="J524" s="1"/>
      <c r="K524" s="1"/>
    </row>
    <row r="525" spans="1:11" ht="15" customHeight="1" x14ac:dyDescent="0.2">
      <c r="A525" s="1"/>
      <c r="B525" s="1"/>
      <c r="C525" s="1"/>
      <c r="D525" s="1"/>
      <c r="E525" s="1"/>
      <c r="F525" s="1"/>
      <c r="G525" s="1"/>
      <c r="H525" s="1"/>
      <c r="I525" s="1"/>
      <c r="J525" s="1"/>
      <c r="K525" s="1"/>
    </row>
    <row r="526" spans="1:11" ht="15" customHeight="1" x14ac:dyDescent="0.2">
      <c r="A526" s="1"/>
      <c r="B526" s="1"/>
      <c r="C526" s="1"/>
      <c r="D526" s="1"/>
      <c r="E526" s="1"/>
      <c r="F526" s="1"/>
      <c r="G526" s="1"/>
      <c r="H526" s="1"/>
      <c r="I526" s="1"/>
      <c r="J526" s="1"/>
      <c r="K526" s="1"/>
    </row>
    <row r="527" spans="1:11" ht="15" customHeight="1" x14ac:dyDescent="0.2">
      <c r="A527" s="1"/>
      <c r="B527" s="1"/>
      <c r="C527" s="1"/>
      <c r="D527" s="1"/>
      <c r="E527" s="1"/>
      <c r="F527" s="1"/>
      <c r="G527" s="1"/>
      <c r="H527" s="1"/>
      <c r="I527" s="1"/>
      <c r="J527" s="1"/>
      <c r="K527" s="1"/>
    </row>
    <row r="528" spans="1:11" ht="15" customHeight="1" x14ac:dyDescent="0.2">
      <c r="A528" s="1"/>
      <c r="B528" s="1"/>
      <c r="C528" s="1"/>
      <c r="D528" s="1"/>
      <c r="E528" s="1"/>
      <c r="F528" s="1"/>
      <c r="G528" s="1"/>
      <c r="H528" s="1"/>
      <c r="I528" s="1"/>
      <c r="J528" s="1"/>
      <c r="K528" s="1"/>
    </row>
    <row r="529" spans="1:11" ht="15" customHeight="1" x14ac:dyDescent="0.2">
      <c r="A529" s="1"/>
      <c r="B529" s="1"/>
      <c r="C529" s="1"/>
      <c r="D529" s="1"/>
      <c r="E529" s="1"/>
      <c r="F529" s="1"/>
      <c r="G529" s="1"/>
      <c r="H529" s="1"/>
      <c r="I529" s="1"/>
      <c r="J529" s="1"/>
      <c r="K529" s="1"/>
    </row>
    <row r="530" spans="1:11" ht="15" customHeight="1" x14ac:dyDescent="0.2">
      <c r="A530" s="1"/>
      <c r="B530" s="1"/>
      <c r="C530" s="1"/>
      <c r="D530" s="1"/>
      <c r="E530" s="1"/>
      <c r="F530" s="1"/>
      <c r="G530" s="1"/>
      <c r="H530" s="1"/>
      <c r="I530" s="1"/>
      <c r="J530" s="1"/>
      <c r="K530" s="1"/>
    </row>
    <row r="531" spans="1:11" ht="15" customHeight="1" x14ac:dyDescent="0.2">
      <c r="A531" s="1"/>
      <c r="B531" s="1"/>
      <c r="C531" s="1"/>
      <c r="D531" s="1"/>
      <c r="E531" s="1"/>
      <c r="F531" s="1"/>
      <c r="G531" s="1"/>
      <c r="H531" s="1"/>
      <c r="I531" s="1"/>
      <c r="J531" s="1"/>
      <c r="K531" s="1"/>
    </row>
    <row r="532" spans="1:11" ht="15" customHeight="1" x14ac:dyDescent="0.2">
      <c r="A532" s="1"/>
      <c r="B532" s="1"/>
      <c r="C532" s="1"/>
      <c r="D532" s="1"/>
      <c r="E532" s="1"/>
      <c r="F532" s="1"/>
      <c r="G532" s="1"/>
      <c r="H532" s="1"/>
      <c r="I532" s="1"/>
      <c r="J532" s="1"/>
      <c r="K532" s="1"/>
    </row>
    <row r="533" spans="1:11" ht="15" customHeight="1" x14ac:dyDescent="0.2">
      <c r="A533" s="1"/>
      <c r="B533" s="1"/>
      <c r="C533" s="1"/>
      <c r="D533" s="1"/>
      <c r="E533" s="1"/>
      <c r="F533" s="1"/>
      <c r="G533" s="1"/>
      <c r="H533" s="1"/>
      <c r="I533" s="1"/>
      <c r="J533" s="1"/>
      <c r="K533" s="1"/>
    </row>
    <row r="534" spans="1:11" ht="15" customHeight="1" x14ac:dyDescent="0.2">
      <c r="A534" s="1"/>
      <c r="B534" s="1"/>
      <c r="C534" s="1"/>
      <c r="D534" s="1"/>
      <c r="E534" s="1"/>
      <c r="F534" s="1"/>
      <c r="G534" s="1"/>
      <c r="H534" s="1"/>
      <c r="I534" s="1"/>
      <c r="J534" s="1"/>
      <c r="K534" s="1"/>
    </row>
    <row r="535" spans="1:11" ht="15" customHeight="1" x14ac:dyDescent="0.2">
      <c r="A535" s="1"/>
      <c r="B535" s="1"/>
      <c r="C535" s="1"/>
      <c r="D535" s="1"/>
      <c r="E535" s="1"/>
      <c r="F535" s="1"/>
      <c r="G535" s="1"/>
      <c r="H535" s="1"/>
      <c r="I535" s="1"/>
      <c r="J535" s="1"/>
      <c r="K535" s="1"/>
    </row>
    <row r="536" spans="1:11" ht="15" customHeight="1" x14ac:dyDescent="0.2">
      <c r="A536" s="1"/>
      <c r="B536" s="1"/>
      <c r="C536" s="1"/>
      <c r="D536" s="1"/>
      <c r="E536" s="1"/>
      <c r="F536" s="1"/>
      <c r="G536" s="1"/>
      <c r="H536" s="1"/>
      <c r="I536" s="1"/>
      <c r="J536" s="1"/>
      <c r="K536" s="1"/>
    </row>
    <row r="537" spans="1:11" ht="15" customHeight="1" x14ac:dyDescent="0.2">
      <c r="A537" s="1"/>
      <c r="B537" s="1"/>
      <c r="C537" s="1"/>
      <c r="D537" s="1"/>
      <c r="E537" s="1"/>
      <c r="F537" s="1"/>
      <c r="G537" s="1"/>
      <c r="H537" s="1"/>
      <c r="I537" s="1"/>
      <c r="J537" s="1"/>
      <c r="K537" s="1"/>
    </row>
    <row r="538" spans="1:11" ht="15" customHeight="1" x14ac:dyDescent="0.2">
      <c r="A538" s="1"/>
      <c r="B538" s="1"/>
      <c r="C538" s="1"/>
      <c r="D538" s="1"/>
      <c r="E538" s="1"/>
      <c r="F538" s="1"/>
      <c r="G538" s="1"/>
      <c r="H538" s="1"/>
      <c r="I538" s="1"/>
      <c r="J538" s="1"/>
      <c r="K538" s="1"/>
    </row>
    <row r="539" spans="1:11" ht="15" customHeight="1" x14ac:dyDescent="0.2">
      <c r="A539" s="1"/>
      <c r="B539" s="1"/>
      <c r="C539" s="1"/>
      <c r="D539" s="1"/>
      <c r="E539" s="1"/>
      <c r="F539" s="1"/>
      <c r="G539" s="1"/>
      <c r="H539" s="1"/>
      <c r="I539" s="1"/>
      <c r="J539" s="1"/>
      <c r="K539" s="1"/>
    </row>
    <row r="540" spans="1:11" ht="15" customHeight="1" x14ac:dyDescent="0.2">
      <c r="A540" s="1"/>
      <c r="B540" s="1"/>
      <c r="C540" s="1"/>
      <c r="D540" s="1"/>
      <c r="E540" s="1"/>
      <c r="F540" s="1"/>
      <c r="G540" s="1"/>
      <c r="H540" s="1"/>
      <c r="I540" s="1"/>
      <c r="J540" s="1"/>
      <c r="K540" s="1"/>
    </row>
    <row r="541" spans="1:11" ht="15" customHeight="1" x14ac:dyDescent="0.2">
      <c r="A541" s="1"/>
      <c r="B541" s="1"/>
      <c r="C541" s="1"/>
      <c r="D541" s="1"/>
      <c r="E541" s="1"/>
      <c r="F541" s="1"/>
      <c r="G541" s="1"/>
      <c r="H541" s="1"/>
      <c r="I541" s="1"/>
      <c r="J541" s="1"/>
      <c r="K541" s="1"/>
    </row>
    <row r="542" spans="1:11" ht="15" customHeight="1" x14ac:dyDescent="0.2">
      <c r="A542" s="1"/>
      <c r="B542" s="1"/>
      <c r="C542" s="1"/>
      <c r="D542" s="1"/>
      <c r="E542" s="1"/>
      <c r="F542" s="1"/>
      <c r="G542" s="1"/>
      <c r="H542" s="1"/>
      <c r="I542" s="1"/>
      <c r="J542" s="1"/>
      <c r="K542" s="1"/>
    </row>
    <row r="543" spans="1:11" ht="15" customHeight="1" x14ac:dyDescent="0.2">
      <c r="A543" s="1"/>
      <c r="B543" s="1"/>
      <c r="C543" s="1"/>
      <c r="D543" s="1"/>
      <c r="E543" s="1"/>
      <c r="F543" s="1"/>
      <c r="G543" s="1"/>
      <c r="H543" s="1"/>
      <c r="I543" s="1"/>
      <c r="J543" s="1"/>
      <c r="K543" s="1"/>
    </row>
    <row r="544" spans="1:11" ht="15" customHeight="1" x14ac:dyDescent="0.2">
      <c r="A544" s="1"/>
      <c r="B544" s="1"/>
      <c r="C544" s="1"/>
      <c r="D544" s="1"/>
      <c r="E544" s="1"/>
      <c r="F544" s="1"/>
      <c r="G544" s="1"/>
      <c r="H544" s="1"/>
      <c r="I544" s="1"/>
      <c r="J544" s="1"/>
      <c r="K544" s="1"/>
    </row>
    <row r="545" spans="1:11" ht="15" customHeight="1" x14ac:dyDescent="0.2">
      <c r="A545" s="1"/>
      <c r="B545" s="1"/>
      <c r="C545" s="1"/>
      <c r="D545" s="1"/>
      <c r="E545" s="1"/>
      <c r="F545" s="1"/>
      <c r="G545" s="1"/>
      <c r="H545" s="1"/>
      <c r="I545" s="1"/>
      <c r="J545" s="1"/>
      <c r="K545" s="1"/>
    </row>
    <row r="546" spans="1:11" ht="15" customHeight="1" x14ac:dyDescent="0.2">
      <c r="A546" s="1"/>
      <c r="B546" s="1"/>
      <c r="C546" s="1"/>
      <c r="D546" s="1"/>
      <c r="E546" s="1"/>
      <c r="F546" s="1"/>
      <c r="G546" s="1"/>
      <c r="H546" s="1"/>
      <c r="I546" s="1"/>
      <c r="J546" s="1"/>
      <c r="K546" s="1"/>
    </row>
    <row r="547" spans="1:11" ht="15" customHeight="1" x14ac:dyDescent="0.2">
      <c r="A547" s="1"/>
      <c r="B547" s="1"/>
      <c r="C547" s="1"/>
      <c r="D547" s="1"/>
      <c r="E547" s="1"/>
      <c r="F547" s="1"/>
      <c r="G547" s="1"/>
      <c r="H547" s="1"/>
      <c r="I547" s="1"/>
      <c r="J547" s="1"/>
      <c r="K547" s="1"/>
    </row>
    <row r="548" spans="1:11" ht="15" customHeight="1" x14ac:dyDescent="0.2">
      <c r="A548" s="1"/>
      <c r="B548" s="1"/>
      <c r="C548" s="1"/>
      <c r="D548" s="1"/>
      <c r="E548" s="1"/>
      <c r="F548" s="1"/>
      <c r="G548" s="1"/>
      <c r="H548" s="1"/>
      <c r="I548" s="1"/>
      <c r="J548" s="1"/>
      <c r="K548" s="1"/>
    </row>
    <row r="549" spans="1:11" ht="15" customHeight="1" x14ac:dyDescent="0.2">
      <c r="A549" s="1"/>
      <c r="B549" s="1"/>
      <c r="C549" s="1"/>
      <c r="D549" s="1"/>
      <c r="E549" s="1"/>
      <c r="F549" s="1"/>
      <c r="G549" s="1"/>
      <c r="H549" s="1"/>
      <c r="I549" s="1"/>
      <c r="J549" s="1"/>
      <c r="K549" s="1"/>
    </row>
    <row r="550" spans="1:11" ht="15" customHeight="1" x14ac:dyDescent="0.2">
      <c r="A550" s="1"/>
      <c r="B550" s="1"/>
      <c r="C550" s="1"/>
      <c r="D550" s="1"/>
      <c r="E550" s="1"/>
      <c r="F550" s="1"/>
      <c r="G550" s="1"/>
      <c r="H550" s="1"/>
      <c r="I550" s="1"/>
      <c r="J550" s="1"/>
      <c r="K550" s="1"/>
    </row>
    <row r="551" spans="1:11" ht="15" customHeight="1" x14ac:dyDescent="0.2">
      <c r="A551" s="1"/>
      <c r="B551" s="1"/>
      <c r="C551" s="1"/>
      <c r="D551" s="1"/>
      <c r="E551" s="1"/>
      <c r="F551" s="1"/>
      <c r="G551" s="1"/>
      <c r="H551" s="1"/>
      <c r="I551" s="1"/>
      <c r="J551" s="1"/>
      <c r="K551" s="1"/>
    </row>
    <row r="552" spans="1:11" ht="15" customHeight="1" x14ac:dyDescent="0.2">
      <c r="A552" s="1"/>
      <c r="B552" s="1"/>
      <c r="C552" s="1"/>
      <c r="D552" s="1"/>
      <c r="E552" s="1"/>
      <c r="F552" s="1"/>
      <c r="G552" s="1"/>
      <c r="H552" s="1"/>
      <c r="I552" s="1"/>
      <c r="J552" s="1"/>
      <c r="K552" s="1"/>
    </row>
    <row r="553" spans="1:11" ht="15" customHeight="1" x14ac:dyDescent="0.2">
      <c r="A553" s="1"/>
      <c r="B553" s="1"/>
      <c r="C553" s="1"/>
      <c r="D553" s="1"/>
      <c r="E553" s="1"/>
      <c r="F553" s="1"/>
      <c r="G553" s="1"/>
      <c r="H553" s="1"/>
      <c r="I553" s="1"/>
      <c r="J553" s="1"/>
      <c r="K553" s="1"/>
    </row>
    <row r="554" spans="1:11" ht="15" customHeight="1" x14ac:dyDescent="0.2">
      <c r="A554" s="1"/>
      <c r="B554" s="1"/>
      <c r="C554" s="1"/>
      <c r="D554" s="1"/>
      <c r="E554" s="1"/>
      <c r="F554" s="1"/>
      <c r="G554" s="1"/>
      <c r="H554" s="1"/>
      <c r="I554" s="1"/>
      <c r="J554" s="1"/>
      <c r="K554" s="1"/>
    </row>
    <row r="555" spans="1:11" ht="15" customHeight="1" x14ac:dyDescent="0.2">
      <c r="A555" s="1"/>
      <c r="B555" s="1"/>
      <c r="C555" s="1"/>
      <c r="D555" s="1"/>
      <c r="E555" s="1"/>
      <c r="F555" s="1"/>
      <c r="G555" s="1"/>
      <c r="H555" s="1"/>
      <c r="I555" s="1"/>
      <c r="J555" s="1"/>
      <c r="K555" s="1"/>
    </row>
    <row r="556" spans="1:11" ht="15" customHeight="1" x14ac:dyDescent="0.2">
      <c r="A556" s="1"/>
      <c r="B556" s="1"/>
      <c r="C556" s="1"/>
      <c r="D556" s="1"/>
      <c r="E556" s="1"/>
      <c r="F556" s="1"/>
      <c r="G556" s="1"/>
      <c r="H556" s="1"/>
      <c r="I556" s="1"/>
      <c r="J556" s="1"/>
      <c r="K556" s="1"/>
    </row>
    <row r="557" spans="1:11" ht="15" customHeight="1" x14ac:dyDescent="0.2">
      <c r="A557" s="1"/>
      <c r="B557" s="1"/>
      <c r="C557" s="1"/>
      <c r="D557" s="1"/>
      <c r="E557" s="1"/>
      <c r="F557" s="1"/>
      <c r="G557" s="1"/>
      <c r="H557" s="1"/>
      <c r="I557" s="1"/>
      <c r="J557" s="1"/>
      <c r="K557" s="1"/>
    </row>
    <row r="558" spans="1:11" ht="15" customHeight="1" x14ac:dyDescent="0.2">
      <c r="A558" s="1"/>
      <c r="B558" s="1"/>
      <c r="C558" s="1"/>
      <c r="D558" s="1"/>
      <c r="E558" s="1"/>
      <c r="F558" s="1"/>
      <c r="G558" s="1"/>
      <c r="H558" s="1"/>
      <c r="I558" s="1"/>
      <c r="J558" s="1"/>
      <c r="K558" s="1"/>
    </row>
    <row r="559" spans="1:11" ht="15" customHeight="1" x14ac:dyDescent="0.2">
      <c r="A559" s="1"/>
      <c r="B559" s="1"/>
      <c r="C559" s="1"/>
      <c r="D559" s="1"/>
      <c r="E559" s="1"/>
      <c r="F559" s="1"/>
      <c r="G559" s="1"/>
      <c r="H559" s="1"/>
      <c r="I559" s="1"/>
      <c r="J559" s="1"/>
      <c r="K559" s="1"/>
    </row>
    <row r="560" spans="1:11" ht="15" customHeight="1" x14ac:dyDescent="0.2">
      <c r="A560" s="1"/>
      <c r="B560" s="1"/>
      <c r="C560" s="1"/>
      <c r="D560" s="1"/>
      <c r="E560" s="1"/>
      <c r="F560" s="1"/>
      <c r="G560" s="1"/>
      <c r="H560" s="1"/>
      <c r="I560" s="1"/>
      <c r="J560" s="1"/>
      <c r="K560" s="1"/>
    </row>
    <row r="561" spans="1:11" ht="15" customHeight="1" x14ac:dyDescent="0.2">
      <c r="A561" s="1"/>
      <c r="B561" s="1"/>
      <c r="C561" s="1"/>
      <c r="D561" s="1"/>
      <c r="E561" s="1"/>
      <c r="F561" s="1"/>
      <c r="G561" s="1"/>
      <c r="H561" s="1"/>
      <c r="I561" s="1"/>
      <c r="J561" s="1"/>
      <c r="K561" s="1"/>
    </row>
    <row r="562" spans="1:11" ht="15" customHeight="1" x14ac:dyDescent="0.2">
      <c r="A562" s="1"/>
      <c r="B562" s="1"/>
      <c r="C562" s="1"/>
      <c r="D562" s="1"/>
      <c r="E562" s="1"/>
      <c r="F562" s="1"/>
      <c r="G562" s="1"/>
      <c r="H562" s="1"/>
      <c r="I562" s="1"/>
      <c r="J562" s="1"/>
      <c r="K562" s="1"/>
    </row>
    <row r="563" spans="1:11" ht="15" customHeight="1" x14ac:dyDescent="0.2">
      <c r="A563" s="1"/>
      <c r="B563" s="1"/>
      <c r="C563" s="1"/>
      <c r="D563" s="1"/>
      <c r="E563" s="1"/>
      <c r="F563" s="1"/>
      <c r="G563" s="1"/>
      <c r="H563" s="1"/>
      <c r="I563" s="1"/>
      <c r="J563" s="1"/>
      <c r="K563" s="1"/>
    </row>
    <row r="564" spans="1:11" ht="15" customHeight="1" x14ac:dyDescent="0.2">
      <c r="A564" s="1"/>
      <c r="B564" s="1"/>
      <c r="C564" s="1"/>
      <c r="D564" s="1"/>
      <c r="E564" s="1"/>
      <c r="F564" s="1"/>
      <c r="G564" s="1"/>
      <c r="H564" s="1"/>
      <c r="I564" s="1"/>
      <c r="J564" s="1"/>
      <c r="K564" s="1"/>
    </row>
    <row r="565" spans="1:11" ht="15" customHeight="1" x14ac:dyDescent="0.2">
      <c r="A565" s="1"/>
      <c r="B565" s="1"/>
      <c r="C565" s="1"/>
      <c r="D565" s="1"/>
      <c r="E565" s="1"/>
      <c r="F565" s="1"/>
      <c r="G565" s="1"/>
      <c r="H565" s="1"/>
      <c r="I565" s="1"/>
      <c r="J565" s="1"/>
      <c r="K565" s="1"/>
    </row>
    <row r="566" spans="1:11" ht="15" customHeight="1" x14ac:dyDescent="0.2">
      <c r="A566" s="1"/>
      <c r="B566" s="1"/>
      <c r="C566" s="1"/>
      <c r="D566" s="1"/>
      <c r="E566" s="1"/>
      <c r="F566" s="1"/>
      <c r="G566" s="1"/>
      <c r="H566" s="1"/>
      <c r="I566" s="1"/>
      <c r="J566" s="1"/>
      <c r="K566" s="1"/>
    </row>
    <row r="567" spans="1:11" ht="15" customHeight="1" x14ac:dyDescent="0.2">
      <c r="A567" s="1"/>
      <c r="B567" s="1"/>
      <c r="C567" s="1"/>
      <c r="D567" s="1"/>
      <c r="E567" s="1"/>
      <c r="F567" s="1"/>
      <c r="G567" s="1"/>
      <c r="H567" s="1"/>
      <c r="I567" s="1"/>
      <c r="J567" s="1"/>
      <c r="K567" s="1"/>
    </row>
    <row r="568" spans="1:11" ht="15" customHeight="1" x14ac:dyDescent="0.2">
      <c r="A568" s="1"/>
      <c r="B568" s="1"/>
      <c r="C568" s="1"/>
      <c r="D568" s="1"/>
      <c r="E568" s="1"/>
      <c r="F568" s="1"/>
      <c r="G568" s="1"/>
      <c r="H568" s="1"/>
      <c r="I568" s="1"/>
      <c r="J568" s="1"/>
      <c r="K568" s="1"/>
    </row>
    <row r="569" spans="1:11" ht="15" customHeight="1" x14ac:dyDescent="0.2">
      <c r="A569" s="1"/>
      <c r="B569" s="1"/>
      <c r="C569" s="1"/>
      <c r="D569" s="1"/>
      <c r="E569" s="1"/>
      <c r="F569" s="1"/>
      <c r="G569" s="1"/>
      <c r="H569" s="1"/>
      <c r="I569" s="1"/>
      <c r="J569" s="1"/>
      <c r="K569" s="1"/>
    </row>
    <row r="570" spans="1:11" ht="15" customHeight="1" x14ac:dyDescent="0.2">
      <c r="A570" s="1"/>
      <c r="B570" s="1"/>
      <c r="C570" s="1"/>
      <c r="D570" s="1"/>
      <c r="E570" s="1"/>
      <c r="F570" s="1"/>
      <c r="G570" s="1"/>
      <c r="H570" s="1"/>
      <c r="I570" s="1"/>
      <c r="J570" s="1"/>
      <c r="K570" s="1"/>
    </row>
    <row r="571" spans="1:11" ht="15" customHeight="1" x14ac:dyDescent="0.2">
      <c r="A571" s="1"/>
      <c r="B571" s="1"/>
      <c r="C571" s="1"/>
      <c r="D571" s="1"/>
      <c r="E571" s="1"/>
      <c r="F571" s="1"/>
      <c r="G571" s="1"/>
      <c r="H571" s="1"/>
      <c r="I571" s="1"/>
      <c r="J571" s="1"/>
      <c r="K571" s="1"/>
    </row>
    <row r="572" spans="1:11" ht="15" customHeight="1" x14ac:dyDescent="0.2">
      <c r="A572" s="1"/>
      <c r="B572" s="1"/>
      <c r="C572" s="1"/>
      <c r="D572" s="1"/>
      <c r="E572" s="1"/>
      <c r="F572" s="1"/>
      <c r="G572" s="1"/>
      <c r="H572" s="1"/>
      <c r="I572" s="1"/>
      <c r="J572" s="1"/>
      <c r="K572" s="1"/>
    </row>
    <row r="573" spans="1:11" ht="15" customHeight="1" x14ac:dyDescent="0.2">
      <c r="A573" s="1"/>
      <c r="B573" s="1"/>
      <c r="C573" s="1"/>
      <c r="D573" s="1"/>
      <c r="E573" s="1"/>
      <c r="F573" s="1"/>
      <c r="G573" s="1"/>
      <c r="H573" s="1"/>
      <c r="I573" s="1"/>
      <c r="J573" s="1"/>
      <c r="K573" s="1"/>
    </row>
    <row r="574" spans="1:11" ht="15" customHeight="1" x14ac:dyDescent="0.2">
      <c r="A574" s="1"/>
      <c r="B574" s="1"/>
      <c r="C574" s="1"/>
      <c r="D574" s="1"/>
      <c r="E574" s="1"/>
      <c r="F574" s="1"/>
      <c r="G574" s="1"/>
      <c r="H574" s="1"/>
      <c r="I574" s="1"/>
      <c r="J574" s="1"/>
      <c r="K574" s="1"/>
    </row>
    <row r="575" spans="1:11" ht="15" customHeight="1" x14ac:dyDescent="0.2">
      <c r="A575" s="1"/>
      <c r="B575" s="1"/>
      <c r="C575" s="1"/>
      <c r="D575" s="1"/>
      <c r="E575" s="1"/>
      <c r="F575" s="1"/>
      <c r="G575" s="1"/>
      <c r="H575" s="1"/>
      <c r="I575" s="1"/>
      <c r="J575" s="1"/>
      <c r="K575" s="1"/>
    </row>
    <row r="576" spans="1:11" ht="15" customHeight="1" x14ac:dyDescent="0.2">
      <c r="A576" s="1"/>
      <c r="B576" s="1"/>
      <c r="C576" s="1"/>
      <c r="D576" s="1"/>
      <c r="E576" s="1"/>
      <c r="F576" s="1"/>
      <c r="G576" s="1"/>
      <c r="H576" s="1"/>
      <c r="I576" s="1"/>
      <c r="J576" s="1"/>
      <c r="K576" s="1"/>
    </row>
    <row r="577" spans="1:11" ht="15" customHeight="1" x14ac:dyDescent="0.2">
      <c r="A577" s="1"/>
      <c r="B577" s="1"/>
      <c r="C577" s="1"/>
      <c r="D577" s="1"/>
      <c r="E577" s="1"/>
      <c r="F577" s="1"/>
      <c r="G577" s="1"/>
      <c r="H577" s="1"/>
      <c r="I577" s="1"/>
      <c r="J577" s="1"/>
      <c r="K577" s="1"/>
    </row>
    <row r="578" spans="1:11" ht="15" customHeight="1" x14ac:dyDescent="0.2">
      <c r="A578" s="1"/>
      <c r="B578" s="1"/>
      <c r="C578" s="1"/>
      <c r="D578" s="1"/>
      <c r="E578" s="1"/>
      <c r="F578" s="1"/>
      <c r="G578" s="1"/>
      <c r="H578" s="1"/>
      <c r="I578" s="1"/>
      <c r="J578" s="1"/>
      <c r="K578" s="1"/>
    </row>
    <row r="579" spans="1:11" ht="15" customHeight="1" x14ac:dyDescent="0.2">
      <c r="A579" s="1"/>
      <c r="B579" s="1"/>
      <c r="C579" s="1"/>
      <c r="D579" s="1"/>
      <c r="E579" s="1"/>
      <c r="F579" s="1"/>
      <c r="G579" s="1"/>
      <c r="H579" s="1"/>
      <c r="I579" s="1"/>
      <c r="J579" s="1"/>
      <c r="K579" s="1"/>
    </row>
    <row r="580" spans="1:11" ht="15" customHeight="1" x14ac:dyDescent="0.2">
      <c r="A580" s="1"/>
      <c r="B580" s="1"/>
      <c r="C580" s="1"/>
      <c r="D580" s="1"/>
      <c r="E580" s="1"/>
      <c r="F580" s="1"/>
      <c r="G580" s="1"/>
      <c r="H580" s="1"/>
      <c r="I580" s="1"/>
      <c r="J580" s="1"/>
      <c r="K580" s="1"/>
    </row>
    <row r="581" spans="1:11" ht="15" customHeight="1" x14ac:dyDescent="0.2">
      <c r="A581" s="1"/>
      <c r="B581" s="1"/>
      <c r="C581" s="1"/>
      <c r="D581" s="1"/>
      <c r="E581" s="1"/>
      <c r="F581" s="1"/>
      <c r="G581" s="1"/>
      <c r="H581" s="1"/>
      <c r="I581" s="1"/>
      <c r="J581" s="1"/>
      <c r="K581" s="1"/>
    </row>
    <row r="582" spans="1:11" ht="15" customHeight="1" x14ac:dyDescent="0.2">
      <c r="A582" s="1"/>
      <c r="B582" s="1"/>
      <c r="C582" s="1"/>
      <c r="D582" s="1"/>
      <c r="E582" s="1"/>
      <c r="F582" s="1"/>
      <c r="G582" s="1"/>
      <c r="H582" s="1"/>
      <c r="I582" s="1"/>
      <c r="J582" s="1"/>
      <c r="K582" s="1"/>
    </row>
    <row r="583" spans="1:11" ht="15" customHeight="1" x14ac:dyDescent="0.2">
      <c r="A583" s="1"/>
      <c r="B583" s="1"/>
      <c r="C583" s="1"/>
      <c r="D583" s="1"/>
      <c r="E583" s="1"/>
      <c r="F583" s="1"/>
      <c r="G583" s="1"/>
      <c r="H583" s="1"/>
      <c r="I583" s="1"/>
      <c r="J583" s="1"/>
      <c r="K583" s="1"/>
    </row>
    <row r="584" spans="1:11" ht="15" customHeight="1" x14ac:dyDescent="0.2">
      <c r="A584" s="1"/>
      <c r="B584" s="1"/>
      <c r="C584" s="1"/>
      <c r="D584" s="1"/>
      <c r="E584" s="1"/>
      <c r="F584" s="1"/>
      <c r="G584" s="1"/>
      <c r="H584" s="1"/>
      <c r="I584" s="1"/>
      <c r="J584" s="1"/>
      <c r="K584" s="1"/>
    </row>
    <row r="585" spans="1:11" ht="15" customHeight="1" x14ac:dyDescent="0.2">
      <c r="A585" s="1"/>
      <c r="B585" s="1"/>
      <c r="C585" s="1"/>
      <c r="D585" s="1"/>
      <c r="E585" s="1"/>
      <c r="F585" s="1"/>
      <c r="G585" s="1"/>
      <c r="H585" s="1"/>
      <c r="I585" s="1"/>
      <c r="J585" s="1"/>
      <c r="K585" s="1"/>
    </row>
    <row r="586" spans="1:11" ht="15" customHeight="1" x14ac:dyDescent="0.2">
      <c r="A586" s="1"/>
      <c r="B586" s="1"/>
      <c r="C586" s="1"/>
      <c r="D586" s="1"/>
      <c r="E586" s="1"/>
      <c r="F586" s="1"/>
      <c r="G586" s="1"/>
      <c r="H586" s="1"/>
      <c r="I586" s="1"/>
      <c r="J586" s="1"/>
      <c r="K586" s="1"/>
    </row>
    <row r="587" spans="1:11" ht="15" customHeight="1" x14ac:dyDescent="0.2">
      <c r="A587" s="1"/>
      <c r="B587" s="1"/>
      <c r="C587" s="1"/>
      <c r="D587" s="1"/>
      <c r="E587" s="1"/>
      <c r="F587" s="1"/>
      <c r="G587" s="1"/>
      <c r="H587" s="1"/>
      <c r="I587" s="1"/>
      <c r="J587" s="1"/>
      <c r="K587" s="1"/>
    </row>
    <row r="588" spans="1:11" ht="15" customHeight="1" x14ac:dyDescent="0.2">
      <c r="A588" s="1"/>
      <c r="B588" s="1"/>
      <c r="C588" s="1"/>
      <c r="D588" s="1"/>
      <c r="E588" s="1"/>
      <c r="F588" s="1"/>
      <c r="G588" s="1"/>
      <c r="H588" s="1"/>
      <c r="I588" s="1"/>
      <c r="J588" s="1"/>
      <c r="K588" s="1"/>
    </row>
    <row r="589" spans="1:11" ht="15" customHeight="1" x14ac:dyDescent="0.2">
      <c r="A589" s="1"/>
      <c r="B589" s="1"/>
      <c r="C589" s="1"/>
      <c r="D589" s="1"/>
      <c r="E589" s="1"/>
      <c r="F589" s="1"/>
      <c r="G589" s="1"/>
      <c r="H589" s="1"/>
      <c r="I589" s="1"/>
      <c r="J589" s="1"/>
      <c r="K589" s="1"/>
    </row>
    <row r="590" spans="1:11" ht="15" customHeight="1" x14ac:dyDescent="0.2">
      <c r="A590" s="1"/>
      <c r="B590" s="1"/>
      <c r="C590" s="1"/>
      <c r="D590" s="1"/>
      <c r="E590" s="1"/>
      <c r="F590" s="1"/>
      <c r="G590" s="1"/>
      <c r="H590" s="1"/>
      <c r="I590" s="1"/>
      <c r="J590" s="1"/>
      <c r="K590" s="1"/>
    </row>
    <row r="591" spans="1:11" ht="15" customHeight="1" x14ac:dyDescent="0.2">
      <c r="A591" s="1"/>
      <c r="B591" s="1"/>
      <c r="C591" s="1"/>
      <c r="D591" s="1"/>
      <c r="E591" s="1"/>
      <c r="F591" s="1"/>
      <c r="G591" s="1"/>
      <c r="H591" s="1"/>
      <c r="I591" s="1"/>
      <c r="J591" s="1"/>
      <c r="K591" s="1"/>
    </row>
    <row r="592" spans="1:11" ht="15" customHeight="1" x14ac:dyDescent="0.2">
      <c r="A592" s="1"/>
      <c r="B592" s="1"/>
      <c r="C592" s="1"/>
      <c r="D592" s="1"/>
      <c r="E592" s="1"/>
      <c r="F592" s="1"/>
      <c r="G592" s="1"/>
      <c r="H592" s="1"/>
      <c r="I592" s="1"/>
      <c r="J592" s="1"/>
      <c r="K592" s="1"/>
    </row>
    <row r="593" spans="1:11" ht="15" customHeight="1" x14ac:dyDescent="0.2">
      <c r="A593" s="1"/>
      <c r="B593" s="1"/>
      <c r="C593" s="1"/>
      <c r="D593" s="1"/>
      <c r="E593" s="1"/>
      <c r="F593" s="1"/>
      <c r="G593" s="1"/>
      <c r="H593" s="1"/>
      <c r="I593" s="1"/>
      <c r="J593" s="1"/>
      <c r="K593" s="1"/>
    </row>
    <row r="594" spans="1:11" ht="15" customHeight="1" x14ac:dyDescent="0.2">
      <c r="A594" s="1"/>
      <c r="B594" s="1"/>
      <c r="C594" s="1"/>
      <c r="D594" s="1"/>
      <c r="E594" s="1"/>
      <c r="F594" s="1"/>
      <c r="G594" s="1"/>
      <c r="H594" s="1"/>
      <c r="I594" s="1"/>
      <c r="J594" s="1"/>
      <c r="K594" s="1"/>
    </row>
    <row r="595" spans="1:11" ht="15" customHeight="1" x14ac:dyDescent="0.2">
      <c r="A595" s="1"/>
      <c r="B595" s="1"/>
      <c r="C595" s="1"/>
      <c r="D595" s="1"/>
      <c r="E595" s="1"/>
      <c r="F595" s="1"/>
      <c r="G595" s="1"/>
      <c r="H595" s="1"/>
      <c r="I595" s="1"/>
      <c r="J595" s="1"/>
      <c r="K595" s="1"/>
    </row>
    <row r="596" spans="1:11" ht="15" customHeight="1" x14ac:dyDescent="0.2">
      <c r="A596" s="1"/>
      <c r="B596" s="1"/>
      <c r="C596" s="1"/>
      <c r="D596" s="1"/>
      <c r="E596" s="1"/>
      <c r="F596" s="1"/>
      <c r="G596" s="1"/>
      <c r="H596" s="1"/>
      <c r="I596" s="1"/>
      <c r="J596" s="1"/>
      <c r="K596" s="1"/>
    </row>
    <row r="597" spans="1:11" ht="15" customHeight="1" x14ac:dyDescent="0.2">
      <c r="A597" s="1"/>
      <c r="B597" s="1"/>
      <c r="C597" s="1"/>
      <c r="D597" s="1"/>
      <c r="E597" s="1"/>
      <c r="F597" s="1"/>
      <c r="G597" s="1"/>
      <c r="H597" s="1"/>
      <c r="I597" s="1"/>
      <c r="J597" s="1"/>
      <c r="K597" s="1"/>
    </row>
    <row r="598" spans="1:11" ht="15" customHeight="1" x14ac:dyDescent="0.2">
      <c r="A598" s="1"/>
      <c r="B598" s="1"/>
      <c r="C598" s="1"/>
      <c r="D598" s="1"/>
      <c r="E598" s="1"/>
      <c r="F598" s="1"/>
      <c r="G598" s="1"/>
      <c r="H598" s="1"/>
      <c r="I598" s="1"/>
      <c r="J598" s="1"/>
      <c r="K598" s="1"/>
    </row>
    <row r="599" spans="1:11" ht="15" customHeight="1" x14ac:dyDescent="0.2">
      <c r="A599" s="1"/>
      <c r="B599" s="1"/>
      <c r="C599" s="1"/>
      <c r="D599" s="1"/>
      <c r="E599" s="1"/>
      <c r="F599" s="1"/>
      <c r="G599" s="1"/>
      <c r="H599" s="1"/>
      <c r="I599" s="1"/>
      <c r="J599" s="1"/>
      <c r="K599" s="1"/>
    </row>
    <row r="600" spans="1:11" ht="15" customHeight="1" x14ac:dyDescent="0.2">
      <c r="A600" s="1"/>
      <c r="B600" s="1"/>
      <c r="C600" s="1"/>
      <c r="D600" s="1"/>
      <c r="E600" s="1"/>
      <c r="F600" s="1"/>
      <c r="G600" s="1"/>
      <c r="H600" s="1"/>
      <c r="I600" s="1"/>
      <c r="J600" s="1"/>
      <c r="K600" s="1"/>
    </row>
    <row r="601" spans="1:11" ht="15" customHeight="1" x14ac:dyDescent="0.2">
      <c r="A601" s="1"/>
      <c r="B601" s="1"/>
      <c r="C601" s="1"/>
      <c r="D601" s="1"/>
      <c r="E601" s="1"/>
      <c r="F601" s="1"/>
      <c r="G601" s="1"/>
      <c r="H601" s="1"/>
      <c r="I601" s="1"/>
      <c r="J601" s="1"/>
      <c r="K601" s="1"/>
    </row>
    <row r="602" spans="1:11" ht="15" customHeight="1" x14ac:dyDescent="0.2">
      <c r="A602" s="1"/>
      <c r="B602" s="1"/>
      <c r="C602" s="1"/>
      <c r="D602" s="1"/>
      <c r="E602" s="1"/>
      <c r="F602" s="1"/>
      <c r="G602" s="1"/>
      <c r="H602" s="1"/>
      <c r="I602" s="1"/>
      <c r="J602" s="1"/>
      <c r="K602" s="1"/>
    </row>
    <row r="603" spans="1:11" ht="15" customHeight="1" x14ac:dyDescent="0.2">
      <c r="A603" s="1"/>
      <c r="B603" s="1"/>
      <c r="C603" s="1"/>
      <c r="D603" s="1"/>
      <c r="E603" s="1"/>
      <c r="F603" s="1"/>
      <c r="G603" s="1"/>
      <c r="H603" s="1"/>
      <c r="I603" s="1"/>
      <c r="J603" s="1"/>
      <c r="K603" s="1"/>
    </row>
    <row r="604" spans="1:11" ht="15" customHeight="1" x14ac:dyDescent="0.2">
      <c r="A604" s="1"/>
      <c r="B604" s="1"/>
      <c r="C604" s="1"/>
      <c r="D604" s="1"/>
      <c r="E604" s="1"/>
      <c r="F604" s="1"/>
      <c r="G604" s="1"/>
      <c r="H604" s="1"/>
      <c r="I604" s="1"/>
      <c r="J604" s="1"/>
      <c r="K604" s="1"/>
    </row>
    <row r="605" spans="1:11" ht="15" customHeight="1" x14ac:dyDescent="0.2">
      <c r="A605" s="1"/>
      <c r="B605" s="1"/>
      <c r="C605" s="1"/>
      <c r="D605" s="1"/>
      <c r="E605" s="1"/>
      <c r="F605" s="1"/>
      <c r="G605" s="1"/>
      <c r="H605" s="1"/>
      <c r="I605" s="1"/>
      <c r="J605" s="1"/>
      <c r="K605" s="1"/>
    </row>
    <row r="606" spans="1:11" ht="15" customHeight="1" x14ac:dyDescent="0.2">
      <c r="A606" s="1"/>
      <c r="B606" s="1"/>
      <c r="C606" s="1"/>
      <c r="D606" s="1"/>
      <c r="E606" s="1"/>
      <c r="F606" s="1"/>
      <c r="G606" s="1"/>
      <c r="H606" s="1"/>
      <c r="I606" s="1"/>
      <c r="J606" s="1"/>
      <c r="K606" s="1"/>
    </row>
    <row r="607" spans="1:11" ht="15" customHeight="1" x14ac:dyDescent="0.2">
      <c r="A607" s="1"/>
      <c r="B607" s="1"/>
      <c r="C607" s="1"/>
      <c r="D607" s="1"/>
      <c r="E607" s="1"/>
      <c r="F607" s="1"/>
      <c r="G607" s="1"/>
      <c r="H607" s="1"/>
      <c r="I607" s="1"/>
      <c r="J607" s="1"/>
      <c r="K607" s="1"/>
    </row>
    <row r="608" spans="1:11" ht="15" customHeight="1" x14ac:dyDescent="0.2">
      <c r="A608" s="1"/>
      <c r="B608" s="1"/>
      <c r="C608" s="1"/>
      <c r="D608" s="1"/>
      <c r="E608" s="1"/>
      <c r="F608" s="1"/>
      <c r="G608" s="1"/>
      <c r="H608" s="1"/>
      <c r="I608" s="1"/>
      <c r="J608" s="1"/>
      <c r="K608" s="1"/>
    </row>
    <row r="609" spans="1:11" ht="15" customHeight="1" x14ac:dyDescent="0.2">
      <c r="A609" s="1"/>
      <c r="B609" s="1"/>
      <c r="C609" s="1"/>
      <c r="D609" s="1"/>
      <c r="E609" s="1"/>
      <c r="F609" s="1"/>
      <c r="G609" s="1"/>
      <c r="H609" s="1"/>
      <c r="I609" s="1"/>
      <c r="J609" s="1"/>
      <c r="K609" s="1"/>
    </row>
    <row r="610" spans="1:11" ht="15" customHeight="1" x14ac:dyDescent="0.2">
      <c r="A610" s="1"/>
      <c r="B610" s="1"/>
      <c r="C610" s="1"/>
      <c r="D610" s="1"/>
      <c r="E610" s="1"/>
      <c r="F610" s="1"/>
      <c r="G610" s="1"/>
      <c r="H610" s="1"/>
      <c r="I610" s="1"/>
      <c r="J610" s="1"/>
      <c r="K610" s="1"/>
    </row>
    <row r="611" spans="1:11" ht="15" customHeight="1" x14ac:dyDescent="0.2">
      <c r="A611" s="1"/>
      <c r="B611" s="1"/>
      <c r="C611" s="1"/>
      <c r="D611" s="1"/>
      <c r="E611" s="1"/>
      <c r="F611" s="1"/>
      <c r="G611" s="1"/>
      <c r="H611" s="1"/>
      <c r="I611" s="1"/>
      <c r="J611" s="1"/>
      <c r="K611" s="1"/>
    </row>
    <row r="612" spans="1:11" ht="15" customHeight="1" x14ac:dyDescent="0.2">
      <c r="A612" s="1"/>
      <c r="B612" s="1"/>
      <c r="C612" s="1"/>
      <c r="D612" s="1"/>
      <c r="E612" s="1"/>
      <c r="F612" s="1"/>
      <c r="G612" s="1"/>
      <c r="H612" s="1"/>
      <c r="I612" s="1"/>
      <c r="J612" s="1"/>
      <c r="K612" s="1"/>
    </row>
    <row r="613" spans="1:11" ht="15" customHeight="1" x14ac:dyDescent="0.2">
      <c r="A613" s="1"/>
      <c r="B613" s="1"/>
      <c r="C613" s="1"/>
      <c r="D613" s="1"/>
      <c r="E613" s="1"/>
      <c r="F613" s="1"/>
      <c r="G613" s="1"/>
      <c r="H613" s="1"/>
      <c r="I613" s="1"/>
      <c r="J613" s="1"/>
      <c r="K613" s="1"/>
    </row>
    <row r="614" spans="1:11" ht="15" customHeight="1" x14ac:dyDescent="0.2">
      <c r="A614" s="1"/>
      <c r="B614" s="1"/>
      <c r="C614" s="1"/>
      <c r="D614" s="1"/>
      <c r="E614" s="1"/>
      <c r="F614" s="1"/>
      <c r="G614" s="1"/>
      <c r="H614" s="1"/>
      <c r="I614" s="1"/>
      <c r="J614" s="1"/>
      <c r="K614" s="1"/>
    </row>
    <row r="615" spans="1:11" ht="15" customHeight="1" x14ac:dyDescent="0.2">
      <c r="A615" s="1"/>
      <c r="B615" s="1"/>
      <c r="C615" s="1"/>
      <c r="D615" s="1"/>
      <c r="E615" s="1"/>
      <c r="F615" s="1"/>
      <c r="G615" s="1"/>
      <c r="H615" s="1"/>
      <c r="I615" s="1"/>
      <c r="J615" s="1"/>
      <c r="K615" s="1"/>
    </row>
    <row r="616" spans="1:11" ht="15" customHeight="1" x14ac:dyDescent="0.2">
      <c r="A616" s="1"/>
      <c r="B616" s="1"/>
      <c r="C616" s="1"/>
      <c r="D616" s="1"/>
      <c r="E616" s="1"/>
      <c r="F616" s="1"/>
      <c r="G616" s="1"/>
      <c r="H616" s="1"/>
      <c r="I616" s="1"/>
      <c r="J616" s="1"/>
      <c r="K616" s="1"/>
    </row>
    <row r="617" spans="1:11" ht="15" customHeight="1" x14ac:dyDescent="0.2">
      <c r="A617" s="1"/>
      <c r="B617" s="1"/>
      <c r="C617" s="1"/>
      <c r="D617" s="1"/>
      <c r="E617" s="1"/>
      <c r="F617" s="1"/>
      <c r="G617" s="1"/>
      <c r="H617" s="1"/>
      <c r="I617" s="1"/>
      <c r="J617" s="1"/>
      <c r="K617" s="1"/>
    </row>
    <row r="618" spans="1:11" ht="15" customHeight="1" x14ac:dyDescent="0.2">
      <c r="A618" s="1"/>
      <c r="B618" s="1"/>
      <c r="C618" s="1"/>
      <c r="D618" s="1"/>
      <c r="E618" s="1"/>
      <c r="F618" s="1"/>
      <c r="G618" s="1"/>
      <c r="H618" s="1"/>
      <c r="I618" s="1"/>
      <c r="J618" s="1"/>
      <c r="K618" s="1"/>
    </row>
    <row r="619" spans="1:11" ht="15" customHeight="1" x14ac:dyDescent="0.2">
      <c r="A619" s="1"/>
      <c r="B619" s="1"/>
      <c r="C619" s="1"/>
      <c r="D619" s="1"/>
      <c r="E619" s="1"/>
      <c r="F619" s="1"/>
      <c r="G619" s="1"/>
      <c r="H619" s="1"/>
      <c r="I619" s="1"/>
      <c r="J619" s="1"/>
      <c r="K619" s="1"/>
    </row>
    <row r="620" spans="1:11" ht="15" customHeight="1" x14ac:dyDescent="0.2">
      <c r="A620" s="1"/>
      <c r="B620" s="1"/>
      <c r="C620" s="1"/>
      <c r="D620" s="1"/>
      <c r="E620" s="1"/>
      <c r="F620" s="1"/>
      <c r="G620" s="1"/>
      <c r="H620" s="1"/>
      <c r="I620" s="1"/>
      <c r="J620" s="1"/>
      <c r="K620" s="1"/>
    </row>
    <row r="621" spans="1:11" ht="15" customHeight="1" x14ac:dyDescent="0.2">
      <c r="A621" s="1"/>
      <c r="B621" s="1"/>
      <c r="C621" s="1"/>
      <c r="D621" s="1"/>
      <c r="E621" s="1"/>
      <c r="F621" s="1"/>
      <c r="G621" s="1"/>
      <c r="H621" s="1"/>
      <c r="I621" s="1"/>
      <c r="J621" s="1"/>
      <c r="K621" s="1"/>
    </row>
    <row r="622" spans="1:11" ht="15" customHeight="1" x14ac:dyDescent="0.2">
      <c r="A622" s="1"/>
      <c r="B622" s="1"/>
      <c r="C622" s="1"/>
      <c r="D622" s="1"/>
      <c r="E622" s="1"/>
      <c r="F622" s="1"/>
      <c r="G622" s="1"/>
      <c r="H622" s="1"/>
      <c r="I622" s="1"/>
      <c r="J622" s="1"/>
      <c r="K622" s="1"/>
    </row>
    <row r="623" spans="1:11" ht="15" customHeight="1" x14ac:dyDescent="0.2">
      <c r="A623" s="1"/>
      <c r="B623" s="1"/>
      <c r="C623" s="1"/>
      <c r="D623" s="1"/>
      <c r="E623" s="1"/>
      <c r="F623" s="1"/>
      <c r="G623" s="1"/>
      <c r="H623" s="1"/>
      <c r="I623" s="1"/>
      <c r="J623" s="1"/>
      <c r="K623" s="1"/>
    </row>
    <row r="624" spans="1:11" ht="15" customHeight="1" x14ac:dyDescent="0.2">
      <c r="A624" s="1"/>
      <c r="B624" s="1"/>
      <c r="C624" s="1"/>
      <c r="D624" s="1"/>
      <c r="E624" s="1"/>
      <c r="F624" s="1"/>
      <c r="G624" s="1"/>
      <c r="H624" s="1"/>
      <c r="I624" s="1"/>
      <c r="J624" s="1"/>
      <c r="K624" s="1"/>
    </row>
    <row r="625" spans="1:11" ht="15" customHeight="1" x14ac:dyDescent="0.2">
      <c r="A625" s="1"/>
      <c r="B625" s="1"/>
      <c r="C625" s="1"/>
      <c r="D625" s="1"/>
      <c r="E625" s="1"/>
      <c r="F625" s="1"/>
      <c r="G625" s="1"/>
      <c r="H625" s="1"/>
      <c r="I625" s="1"/>
      <c r="J625" s="1"/>
      <c r="K625" s="1"/>
    </row>
    <row r="626" spans="1:11" ht="15" customHeight="1" x14ac:dyDescent="0.2">
      <c r="A626" s="1"/>
      <c r="B626" s="1"/>
      <c r="C626" s="1"/>
      <c r="D626" s="1"/>
      <c r="E626" s="1"/>
      <c r="F626" s="1"/>
      <c r="G626" s="1"/>
      <c r="H626" s="1"/>
      <c r="I626" s="1"/>
      <c r="J626" s="1"/>
      <c r="K626" s="1"/>
    </row>
    <row r="627" spans="1:11" ht="15" customHeight="1" x14ac:dyDescent="0.2">
      <c r="A627" s="1"/>
      <c r="B627" s="1"/>
      <c r="C627" s="1"/>
      <c r="D627" s="1"/>
      <c r="E627" s="1"/>
      <c r="F627" s="1"/>
      <c r="G627" s="1"/>
      <c r="H627" s="1"/>
      <c r="I627" s="1"/>
      <c r="J627" s="1"/>
      <c r="K627" s="1"/>
    </row>
    <row r="628" spans="1:11" ht="15" customHeight="1" x14ac:dyDescent="0.2">
      <c r="A628" s="1"/>
      <c r="B628" s="1"/>
      <c r="C628" s="1"/>
      <c r="D628" s="1"/>
      <c r="E628" s="1"/>
      <c r="F628" s="1"/>
      <c r="G628" s="1"/>
      <c r="H628" s="1"/>
      <c r="I628" s="1"/>
      <c r="J628" s="1"/>
      <c r="K628" s="1"/>
    </row>
    <row r="629" spans="1:11" ht="15" customHeight="1" x14ac:dyDescent="0.2">
      <c r="A629" s="1"/>
      <c r="B629" s="1"/>
      <c r="C629" s="1"/>
      <c r="D629" s="1"/>
      <c r="E629" s="1"/>
      <c r="F629" s="1"/>
      <c r="G629" s="1"/>
      <c r="H629" s="1"/>
      <c r="I629" s="1"/>
      <c r="J629" s="1"/>
      <c r="K629" s="1"/>
    </row>
    <row r="630" spans="1:11" ht="15" customHeight="1" x14ac:dyDescent="0.2">
      <c r="A630" s="1"/>
      <c r="B630" s="1"/>
      <c r="C630" s="1"/>
      <c r="D630" s="1"/>
      <c r="E630" s="1"/>
      <c r="F630" s="1"/>
      <c r="G630" s="1"/>
      <c r="H630" s="1"/>
      <c r="I630" s="1"/>
      <c r="J630" s="1"/>
      <c r="K630" s="1"/>
    </row>
    <row r="631" spans="1:11" ht="15" customHeight="1" x14ac:dyDescent="0.2">
      <c r="A631" s="1"/>
      <c r="B631" s="1"/>
      <c r="C631" s="1"/>
      <c r="D631" s="1"/>
      <c r="E631" s="1"/>
      <c r="F631" s="1"/>
      <c r="G631" s="1"/>
      <c r="H631" s="1"/>
      <c r="I631" s="1"/>
      <c r="J631" s="1"/>
      <c r="K631" s="1"/>
    </row>
    <row r="632" spans="1:11" ht="15" customHeight="1" x14ac:dyDescent="0.2">
      <c r="A632" s="1"/>
      <c r="B632" s="1"/>
      <c r="C632" s="1"/>
      <c r="D632" s="1"/>
      <c r="E632" s="1"/>
      <c r="F632" s="1"/>
      <c r="G632" s="1"/>
      <c r="H632" s="1"/>
      <c r="I632" s="1"/>
      <c r="J632" s="1"/>
      <c r="K632" s="1"/>
    </row>
    <row r="633" spans="1:11" ht="15" customHeight="1" x14ac:dyDescent="0.2">
      <c r="A633" s="1"/>
      <c r="B633" s="1"/>
      <c r="C633" s="1"/>
      <c r="D633" s="1"/>
      <c r="E633" s="1"/>
      <c r="F633" s="1"/>
      <c r="G633" s="1"/>
      <c r="H633" s="1"/>
      <c r="I633" s="1"/>
      <c r="J633" s="1"/>
      <c r="K633" s="1"/>
    </row>
    <row r="634" spans="1:11" ht="15" customHeight="1" x14ac:dyDescent="0.2">
      <c r="A634" s="1"/>
      <c r="B634" s="1"/>
      <c r="C634" s="1"/>
      <c r="D634" s="1"/>
      <c r="E634" s="1"/>
      <c r="F634" s="1"/>
      <c r="G634" s="1"/>
      <c r="H634" s="1"/>
      <c r="I634" s="1"/>
      <c r="J634" s="1"/>
      <c r="K634" s="1"/>
    </row>
    <row r="635" spans="1:11" ht="15" customHeight="1" x14ac:dyDescent="0.2">
      <c r="A635" s="1"/>
      <c r="B635" s="1"/>
      <c r="C635" s="1"/>
      <c r="D635" s="1"/>
      <c r="E635" s="1"/>
      <c r="F635" s="1"/>
      <c r="G635" s="1"/>
      <c r="H635" s="1"/>
      <c r="I635" s="1"/>
      <c r="J635" s="1"/>
      <c r="K635" s="1"/>
    </row>
    <row r="636" spans="1:11" ht="15" customHeight="1" x14ac:dyDescent="0.2">
      <c r="A636" s="1"/>
      <c r="B636" s="1"/>
      <c r="C636" s="1"/>
      <c r="D636" s="1"/>
      <c r="E636" s="1"/>
      <c r="F636" s="1"/>
      <c r="G636" s="1"/>
      <c r="H636" s="1"/>
      <c r="I636" s="1"/>
      <c r="J636" s="1"/>
      <c r="K636" s="1"/>
    </row>
    <row r="637" spans="1:11" ht="15" customHeight="1" x14ac:dyDescent="0.2">
      <c r="A637" s="1"/>
      <c r="B637" s="1"/>
      <c r="C637" s="1"/>
      <c r="D637" s="1"/>
      <c r="E637" s="1"/>
      <c r="F637" s="1"/>
      <c r="G637" s="1"/>
      <c r="H637" s="1"/>
      <c r="I637" s="1"/>
      <c r="J637" s="1"/>
      <c r="K637" s="1"/>
    </row>
    <row r="638" spans="1:11" ht="15" customHeight="1" x14ac:dyDescent="0.2">
      <c r="A638" s="1"/>
      <c r="B638" s="1"/>
      <c r="C638" s="1"/>
      <c r="D638" s="1"/>
      <c r="E638" s="1"/>
      <c r="F638" s="1"/>
      <c r="G638" s="1"/>
      <c r="H638" s="1"/>
      <c r="I638" s="1"/>
      <c r="J638" s="1"/>
      <c r="K638" s="1"/>
    </row>
    <row r="639" spans="1:11" ht="15" customHeight="1" x14ac:dyDescent="0.2">
      <c r="A639" s="1"/>
      <c r="B639" s="1"/>
      <c r="C639" s="1"/>
      <c r="D639" s="1"/>
      <c r="E639" s="1"/>
      <c r="F639" s="1"/>
      <c r="G639" s="1"/>
      <c r="H639" s="1"/>
      <c r="I639" s="1"/>
      <c r="J639" s="1"/>
      <c r="K639" s="1"/>
    </row>
    <row r="640" spans="1:11" ht="15" customHeight="1" x14ac:dyDescent="0.2">
      <c r="A640" s="1"/>
      <c r="B640" s="1"/>
      <c r="C640" s="1"/>
      <c r="D640" s="1"/>
      <c r="E640" s="1"/>
      <c r="F640" s="1"/>
      <c r="G640" s="1"/>
      <c r="H640" s="1"/>
      <c r="I640" s="1"/>
      <c r="J640" s="1"/>
      <c r="K640" s="1"/>
    </row>
    <row r="641" spans="1:11" ht="15" customHeight="1" x14ac:dyDescent="0.2">
      <c r="A641" s="1"/>
      <c r="B641" s="1"/>
      <c r="C641" s="1"/>
      <c r="D641" s="1"/>
      <c r="E641" s="1"/>
      <c r="F641" s="1"/>
      <c r="G641" s="1"/>
      <c r="H641" s="1"/>
      <c r="I641" s="1"/>
      <c r="J641" s="1"/>
      <c r="K641" s="1"/>
    </row>
    <row r="642" spans="1:11" ht="15" customHeight="1" x14ac:dyDescent="0.2">
      <c r="A642" s="1"/>
      <c r="B642" s="1"/>
      <c r="C642" s="1"/>
      <c r="D642" s="1"/>
      <c r="E642" s="1"/>
      <c r="F642" s="1"/>
      <c r="G642" s="1"/>
      <c r="H642" s="1"/>
      <c r="I642" s="1"/>
      <c r="J642" s="1"/>
      <c r="K642" s="1"/>
    </row>
    <row r="643" spans="1:11" ht="15" customHeight="1" x14ac:dyDescent="0.2">
      <c r="A643" s="1"/>
      <c r="B643" s="1"/>
      <c r="C643" s="1"/>
      <c r="D643" s="1"/>
      <c r="E643" s="1"/>
      <c r="F643" s="1"/>
      <c r="G643" s="1"/>
      <c r="H643" s="1"/>
      <c r="I643" s="1"/>
      <c r="J643" s="1"/>
      <c r="K643" s="1"/>
    </row>
    <row r="644" spans="1:11" ht="15" customHeight="1" x14ac:dyDescent="0.2">
      <c r="A644" s="1"/>
      <c r="B644" s="1"/>
      <c r="C644" s="1"/>
      <c r="D644" s="1"/>
      <c r="E644" s="1"/>
      <c r="F644" s="1"/>
      <c r="G644" s="1"/>
      <c r="H644" s="1"/>
      <c r="I644" s="1"/>
      <c r="J644" s="1"/>
      <c r="K644" s="1"/>
    </row>
    <row r="645" spans="1:11" ht="15" customHeight="1" x14ac:dyDescent="0.2">
      <c r="A645" s="1"/>
      <c r="B645" s="1"/>
      <c r="C645" s="1"/>
      <c r="D645" s="1"/>
      <c r="E645" s="1"/>
      <c r="F645" s="1"/>
      <c r="G645" s="1"/>
      <c r="H645" s="1"/>
      <c r="I645" s="1"/>
      <c r="J645" s="1"/>
      <c r="K645" s="1"/>
    </row>
    <row r="646" spans="1:11" ht="15" customHeight="1" x14ac:dyDescent="0.2">
      <c r="A646" s="1"/>
      <c r="B646" s="1"/>
      <c r="C646" s="1"/>
      <c r="D646" s="1"/>
      <c r="E646" s="1"/>
      <c r="F646" s="1"/>
      <c r="G646" s="1"/>
      <c r="H646" s="1"/>
      <c r="I646" s="1"/>
      <c r="J646" s="1"/>
      <c r="K646" s="1"/>
    </row>
    <row r="647" spans="1:11" ht="15" customHeight="1" x14ac:dyDescent="0.2">
      <c r="A647" s="1"/>
      <c r="B647" s="1"/>
      <c r="C647" s="1"/>
      <c r="D647" s="1"/>
      <c r="E647" s="1"/>
      <c r="F647" s="1"/>
      <c r="G647" s="1"/>
      <c r="H647" s="1"/>
      <c r="I647" s="1"/>
      <c r="J647" s="1"/>
      <c r="K647" s="1"/>
    </row>
    <row r="648" spans="1:11" ht="15" customHeight="1" x14ac:dyDescent="0.2">
      <c r="A648" s="1"/>
      <c r="B648" s="1"/>
      <c r="C648" s="1"/>
      <c r="D648" s="1"/>
      <c r="E648" s="1"/>
      <c r="F648" s="1"/>
      <c r="G648" s="1"/>
      <c r="H648" s="1"/>
      <c r="I648" s="1"/>
      <c r="J648" s="1"/>
      <c r="K648" s="1"/>
    </row>
    <row r="649" spans="1:11" ht="15" customHeight="1" x14ac:dyDescent="0.2">
      <c r="A649" s="1"/>
      <c r="B649" s="1"/>
      <c r="C649" s="1"/>
      <c r="D649" s="1"/>
      <c r="E649" s="1"/>
      <c r="F649" s="1"/>
      <c r="G649" s="1"/>
      <c r="H649" s="1"/>
      <c r="I649" s="1"/>
      <c r="J649" s="1"/>
      <c r="K649" s="1"/>
    </row>
    <row r="650" spans="1:11" ht="15" customHeight="1" x14ac:dyDescent="0.2">
      <c r="A650" s="1"/>
      <c r="B650" s="1"/>
      <c r="C650" s="1"/>
      <c r="D650" s="1"/>
      <c r="E650" s="1"/>
      <c r="F650" s="1"/>
      <c r="G650" s="1"/>
      <c r="H650" s="1"/>
      <c r="I650" s="1"/>
      <c r="J650" s="1"/>
      <c r="K650" s="1"/>
    </row>
    <row r="651" spans="1:11" ht="15" customHeight="1" x14ac:dyDescent="0.2">
      <c r="A651" s="1"/>
      <c r="B651" s="1"/>
      <c r="C651" s="1"/>
      <c r="D651" s="1"/>
      <c r="E651" s="1"/>
      <c r="F651" s="1"/>
      <c r="G651" s="1"/>
      <c r="H651" s="1"/>
      <c r="I651" s="1"/>
      <c r="J651" s="1"/>
      <c r="K651" s="1"/>
    </row>
    <row r="652" spans="1:11" ht="15" customHeight="1" x14ac:dyDescent="0.2">
      <c r="A652" s="1"/>
      <c r="B652" s="1"/>
      <c r="C652" s="1"/>
      <c r="D652" s="1"/>
      <c r="E652" s="1"/>
      <c r="F652" s="1"/>
      <c r="G652" s="1"/>
      <c r="H652" s="1"/>
      <c r="I652" s="1"/>
      <c r="J652" s="1"/>
      <c r="K652" s="1"/>
    </row>
    <row r="653" spans="1:11" ht="15" customHeight="1" x14ac:dyDescent="0.2">
      <c r="A653" s="1"/>
      <c r="B653" s="1"/>
      <c r="C653" s="1"/>
      <c r="D653" s="1"/>
      <c r="E653" s="1"/>
      <c r="F653" s="1"/>
      <c r="G653" s="1"/>
      <c r="H653" s="1"/>
      <c r="I653" s="1"/>
      <c r="J653" s="1"/>
      <c r="K653" s="1"/>
    </row>
    <row r="654" spans="1:11" ht="15" customHeight="1" x14ac:dyDescent="0.2">
      <c r="A654" s="1"/>
      <c r="B654" s="1"/>
      <c r="C654" s="1"/>
      <c r="D654" s="1"/>
      <c r="E654" s="1"/>
      <c r="F654" s="1"/>
      <c r="G654" s="1"/>
      <c r="H654" s="1"/>
      <c r="I654" s="1"/>
      <c r="J654" s="1"/>
      <c r="K654" s="1"/>
    </row>
    <row r="655" spans="1:11" ht="15" customHeight="1" x14ac:dyDescent="0.2">
      <c r="A655" s="1"/>
      <c r="B655" s="1"/>
      <c r="C655" s="1"/>
      <c r="D655" s="1"/>
      <c r="E655" s="1"/>
      <c r="F655" s="1"/>
      <c r="G655" s="1"/>
      <c r="H655" s="1"/>
      <c r="I655" s="1"/>
      <c r="J655" s="1"/>
      <c r="K655" s="1"/>
    </row>
    <row r="656" spans="1:11" ht="15" customHeight="1" x14ac:dyDescent="0.2">
      <c r="A656" s="1"/>
      <c r="B656" s="1"/>
      <c r="C656" s="1"/>
      <c r="D656" s="1"/>
      <c r="E656" s="1"/>
      <c r="F656" s="1"/>
      <c r="G656" s="1"/>
      <c r="H656" s="1"/>
      <c r="I656" s="1"/>
      <c r="J656" s="1"/>
      <c r="K656" s="1"/>
    </row>
    <row r="657" spans="1:11" ht="15" customHeight="1" x14ac:dyDescent="0.2">
      <c r="A657" s="1"/>
      <c r="B657" s="1"/>
      <c r="C657" s="1"/>
      <c r="D657" s="1"/>
      <c r="E657" s="1"/>
      <c r="F657" s="1"/>
      <c r="G657" s="1"/>
      <c r="H657" s="1"/>
      <c r="I657" s="1"/>
      <c r="J657" s="1"/>
      <c r="K657" s="1"/>
    </row>
    <row r="658" spans="1:11" ht="15" customHeight="1" x14ac:dyDescent="0.2">
      <c r="A658" s="1"/>
      <c r="B658" s="1"/>
      <c r="C658" s="1"/>
      <c r="D658" s="1"/>
      <c r="E658" s="1"/>
      <c r="F658" s="1"/>
      <c r="G658" s="1"/>
      <c r="H658" s="1"/>
      <c r="I658" s="1"/>
      <c r="J658" s="1"/>
      <c r="K658" s="1"/>
    </row>
    <row r="659" spans="1:11" ht="15" customHeight="1" x14ac:dyDescent="0.2">
      <c r="A659" s="1"/>
      <c r="B659" s="1"/>
      <c r="C659" s="1"/>
      <c r="D659" s="1"/>
      <c r="E659" s="1"/>
      <c r="F659" s="1"/>
      <c r="G659" s="1"/>
      <c r="H659" s="1"/>
      <c r="I659" s="1"/>
      <c r="J659" s="1"/>
      <c r="K659" s="1"/>
    </row>
    <row r="660" spans="1:11" ht="15" customHeight="1" x14ac:dyDescent="0.2">
      <c r="A660" s="1"/>
      <c r="B660" s="1"/>
      <c r="C660" s="1"/>
      <c r="D660" s="1"/>
      <c r="E660" s="1"/>
      <c r="F660" s="1"/>
      <c r="G660" s="1"/>
      <c r="H660" s="1"/>
      <c r="I660" s="1"/>
      <c r="J660" s="1"/>
      <c r="K660" s="1"/>
    </row>
    <row r="661" spans="1:11" ht="15" customHeight="1" x14ac:dyDescent="0.2">
      <c r="A661" s="1"/>
      <c r="B661" s="1"/>
      <c r="C661" s="1"/>
      <c r="D661" s="1"/>
      <c r="E661" s="1"/>
      <c r="F661" s="1"/>
      <c r="G661" s="1"/>
      <c r="H661" s="1"/>
      <c r="I661" s="1"/>
      <c r="J661" s="1"/>
      <c r="K661" s="1"/>
    </row>
    <row r="662" spans="1:11" ht="15" customHeight="1" x14ac:dyDescent="0.2">
      <c r="A662" s="1"/>
      <c r="B662" s="1"/>
      <c r="C662" s="1"/>
      <c r="D662" s="1"/>
      <c r="E662" s="1"/>
      <c r="F662" s="1"/>
      <c r="G662" s="1"/>
      <c r="H662" s="1"/>
      <c r="I662" s="1"/>
      <c r="J662" s="1"/>
      <c r="K662" s="1"/>
    </row>
    <row r="663" spans="1:11" ht="15" customHeight="1" x14ac:dyDescent="0.2">
      <c r="A663" s="1"/>
      <c r="B663" s="1"/>
      <c r="C663" s="1"/>
      <c r="D663" s="1"/>
      <c r="E663" s="1"/>
      <c r="F663" s="1"/>
      <c r="G663" s="1"/>
      <c r="H663" s="1"/>
      <c r="I663" s="1"/>
      <c r="J663" s="1"/>
      <c r="K663" s="1"/>
    </row>
    <row r="664" spans="1:11" ht="15" customHeight="1" x14ac:dyDescent="0.2">
      <c r="A664" s="1"/>
      <c r="B664" s="1"/>
      <c r="C664" s="1"/>
      <c r="D664" s="1"/>
      <c r="E664" s="1"/>
      <c r="F664" s="1"/>
      <c r="G664" s="1"/>
      <c r="H664" s="1"/>
      <c r="I664" s="1"/>
      <c r="J664" s="1"/>
      <c r="K664" s="1"/>
    </row>
    <row r="665" spans="1:11" ht="15" customHeight="1" x14ac:dyDescent="0.2">
      <c r="A665" s="1"/>
      <c r="B665" s="1"/>
      <c r="C665" s="1"/>
      <c r="D665" s="1"/>
      <c r="E665" s="1"/>
      <c r="F665" s="1"/>
      <c r="G665" s="1"/>
      <c r="H665" s="1"/>
      <c r="I665" s="1"/>
      <c r="J665" s="1"/>
      <c r="K665" s="1"/>
    </row>
    <row r="666" spans="1:11" ht="15" customHeight="1" x14ac:dyDescent="0.2">
      <c r="A666" s="1"/>
      <c r="B666" s="1"/>
      <c r="C666" s="1"/>
      <c r="D666" s="1"/>
      <c r="E666" s="1"/>
      <c r="F666" s="1"/>
      <c r="G666" s="1"/>
      <c r="H666" s="1"/>
      <c r="I666" s="1"/>
      <c r="J666" s="1"/>
      <c r="K666" s="1"/>
    </row>
    <row r="667" spans="1:11" ht="15" customHeight="1" x14ac:dyDescent="0.2">
      <c r="A667" s="1"/>
      <c r="B667" s="1"/>
      <c r="C667" s="1"/>
      <c r="D667" s="1"/>
      <c r="E667" s="1"/>
      <c r="F667" s="1"/>
      <c r="G667" s="1"/>
      <c r="H667" s="1"/>
      <c r="I667" s="1"/>
      <c r="J667" s="1"/>
      <c r="K667" s="1"/>
    </row>
    <row r="668" spans="1:11" ht="15" customHeight="1" x14ac:dyDescent="0.2">
      <c r="A668" s="1"/>
      <c r="B668" s="1"/>
      <c r="C668" s="1"/>
      <c r="D668" s="1"/>
      <c r="E668" s="1"/>
      <c r="F668" s="1"/>
      <c r="G668" s="1"/>
      <c r="H668" s="1"/>
      <c r="I668" s="1"/>
      <c r="J668" s="1"/>
      <c r="K668" s="1"/>
    </row>
    <row r="669" spans="1:11" ht="15" customHeight="1" x14ac:dyDescent="0.2">
      <c r="A669" s="1"/>
      <c r="B669" s="1"/>
      <c r="C669" s="1"/>
      <c r="D669" s="1"/>
      <c r="E669" s="1"/>
      <c r="F669" s="1"/>
      <c r="G669" s="1"/>
      <c r="H669" s="1"/>
      <c r="I669" s="1"/>
      <c r="J669" s="1"/>
      <c r="K669" s="1"/>
    </row>
    <row r="670" spans="1:11" ht="15" customHeight="1" x14ac:dyDescent="0.2">
      <c r="A670" s="1"/>
      <c r="B670" s="1"/>
      <c r="C670" s="1"/>
      <c r="D670" s="1"/>
      <c r="E670" s="1"/>
      <c r="F670" s="1"/>
      <c r="G670" s="1"/>
      <c r="H670" s="1"/>
      <c r="I670" s="1"/>
      <c r="J670" s="1"/>
      <c r="K670" s="1"/>
    </row>
    <row r="671" spans="1:11" ht="15" customHeight="1" x14ac:dyDescent="0.2">
      <c r="A671" s="1"/>
      <c r="B671" s="1"/>
      <c r="C671" s="1"/>
      <c r="D671" s="1"/>
      <c r="E671" s="1"/>
      <c r="F671" s="1"/>
      <c r="G671" s="1"/>
      <c r="H671" s="1"/>
      <c r="I671" s="1"/>
      <c r="J671" s="1"/>
      <c r="K671" s="1"/>
    </row>
    <row r="672" spans="1:11" ht="15" customHeight="1" x14ac:dyDescent="0.2">
      <c r="A672" s="1"/>
      <c r="B672" s="1"/>
      <c r="C672" s="1"/>
      <c r="D672" s="1"/>
      <c r="E672" s="1"/>
      <c r="F672" s="1"/>
      <c r="G672" s="1"/>
      <c r="H672" s="1"/>
      <c r="I672" s="1"/>
      <c r="J672" s="1"/>
      <c r="K672" s="1"/>
    </row>
    <row r="673" spans="1:11" ht="15" customHeight="1" x14ac:dyDescent="0.2">
      <c r="A673" s="1"/>
      <c r="B673" s="1"/>
      <c r="C673" s="1"/>
      <c r="D673" s="1"/>
      <c r="E673" s="1"/>
      <c r="F673" s="1"/>
      <c r="G673" s="1"/>
      <c r="H673" s="1"/>
      <c r="I673" s="1"/>
      <c r="J673" s="1"/>
      <c r="K673" s="1"/>
    </row>
    <row r="674" spans="1:11" ht="15" customHeight="1" x14ac:dyDescent="0.2">
      <c r="A674" s="1"/>
      <c r="B674" s="1"/>
      <c r="C674" s="1"/>
      <c r="D674" s="1"/>
      <c r="E674" s="1"/>
      <c r="F674" s="1"/>
      <c r="G674" s="1"/>
      <c r="H674" s="1"/>
      <c r="I674" s="1"/>
      <c r="J674" s="1"/>
      <c r="K674" s="1"/>
    </row>
    <row r="675" spans="1:11" ht="15" customHeight="1" x14ac:dyDescent="0.2">
      <c r="A675" s="1"/>
      <c r="B675" s="1"/>
      <c r="C675" s="1"/>
      <c r="D675" s="1"/>
      <c r="E675" s="1"/>
      <c r="F675" s="1"/>
      <c r="G675" s="1"/>
      <c r="H675" s="1"/>
      <c r="I675" s="1"/>
      <c r="J675" s="1"/>
      <c r="K675" s="1"/>
    </row>
    <row r="676" spans="1:11" ht="15" customHeight="1" x14ac:dyDescent="0.2">
      <c r="A676" s="1"/>
      <c r="B676" s="1"/>
      <c r="C676" s="1"/>
      <c r="D676" s="1"/>
      <c r="E676" s="1"/>
      <c r="F676" s="1"/>
      <c r="G676" s="1"/>
      <c r="H676" s="1"/>
      <c r="I676" s="1"/>
      <c r="J676" s="1"/>
      <c r="K676" s="1"/>
    </row>
    <row r="677" spans="1:11" ht="15" customHeight="1" x14ac:dyDescent="0.2">
      <c r="A677" s="1"/>
      <c r="B677" s="1"/>
      <c r="C677" s="1"/>
      <c r="D677" s="1"/>
      <c r="E677" s="1"/>
      <c r="F677" s="1"/>
      <c r="G677" s="1"/>
      <c r="H677" s="1"/>
      <c r="I677" s="1"/>
      <c r="J677" s="1"/>
      <c r="K677" s="1"/>
    </row>
    <row r="678" spans="1:11" ht="15" customHeight="1" x14ac:dyDescent="0.2">
      <c r="A678" s="1"/>
      <c r="B678" s="1"/>
      <c r="C678" s="1"/>
      <c r="D678" s="1"/>
      <c r="E678" s="1"/>
      <c r="F678" s="1"/>
      <c r="G678" s="1"/>
      <c r="H678" s="1"/>
      <c r="I678" s="1"/>
      <c r="J678" s="1"/>
      <c r="K678" s="1"/>
    </row>
    <row r="679" spans="1:11" ht="15" customHeight="1" x14ac:dyDescent="0.2">
      <c r="A679" s="1"/>
      <c r="B679" s="1"/>
      <c r="C679" s="1"/>
      <c r="D679" s="1"/>
      <c r="E679" s="1"/>
      <c r="F679" s="1"/>
      <c r="G679" s="1"/>
      <c r="H679" s="1"/>
      <c r="I679" s="1"/>
      <c r="J679" s="1"/>
      <c r="K679" s="1"/>
    </row>
    <row r="680" spans="1:11" ht="15" customHeight="1" x14ac:dyDescent="0.2">
      <c r="A680" s="1"/>
      <c r="B680" s="1"/>
      <c r="C680" s="1"/>
      <c r="D680" s="1"/>
      <c r="E680" s="1"/>
      <c r="F680" s="1"/>
      <c r="G680" s="1"/>
      <c r="H680" s="1"/>
      <c r="I680" s="1"/>
      <c r="J680" s="1"/>
      <c r="K680" s="1"/>
    </row>
    <row r="681" spans="1:11" ht="15" customHeight="1" x14ac:dyDescent="0.2">
      <c r="A681" s="1"/>
      <c r="B681" s="1"/>
      <c r="C681" s="1"/>
      <c r="D681" s="1"/>
      <c r="E681" s="1"/>
      <c r="F681" s="1"/>
      <c r="G681" s="1"/>
      <c r="H681" s="1"/>
      <c r="I681" s="1"/>
      <c r="J681" s="1"/>
      <c r="K681" s="1"/>
    </row>
    <row r="682" spans="1:11" ht="15" customHeight="1" x14ac:dyDescent="0.2">
      <c r="A682" s="1"/>
      <c r="B682" s="1"/>
      <c r="C682" s="1"/>
      <c r="D682" s="1"/>
      <c r="E682" s="1"/>
      <c r="F682" s="1"/>
      <c r="G682" s="1"/>
      <c r="H682" s="1"/>
      <c r="I682" s="1"/>
      <c r="J682" s="1"/>
      <c r="K682" s="1"/>
    </row>
    <row r="683" spans="1:11" ht="15" customHeight="1" x14ac:dyDescent="0.2">
      <c r="A683" s="1"/>
      <c r="B683" s="1"/>
      <c r="C683" s="1"/>
      <c r="D683" s="1"/>
      <c r="E683" s="1"/>
      <c r="F683" s="1"/>
      <c r="G683" s="1"/>
      <c r="H683" s="1"/>
      <c r="I683" s="1"/>
      <c r="J683" s="1"/>
      <c r="K683" s="1"/>
    </row>
    <row r="684" spans="1:11" ht="15" customHeight="1" x14ac:dyDescent="0.2">
      <c r="A684" s="1"/>
      <c r="B684" s="1"/>
      <c r="C684" s="1"/>
      <c r="D684" s="1"/>
      <c r="E684" s="1"/>
      <c r="F684" s="1"/>
      <c r="G684" s="1"/>
      <c r="H684" s="1"/>
      <c r="I684" s="1"/>
      <c r="J684" s="1"/>
      <c r="K684" s="1"/>
    </row>
    <row r="685" spans="1:11" ht="15" customHeight="1" x14ac:dyDescent="0.2">
      <c r="A685" s="1"/>
      <c r="B685" s="1"/>
      <c r="C685" s="1"/>
      <c r="D685" s="1"/>
      <c r="E685" s="1"/>
      <c r="F685" s="1"/>
      <c r="G685" s="1"/>
      <c r="H685" s="1"/>
      <c r="I685" s="1"/>
      <c r="J685" s="1"/>
      <c r="K685" s="1"/>
    </row>
    <row r="686" spans="1:11" ht="15" customHeight="1" x14ac:dyDescent="0.2">
      <c r="A686" s="1"/>
      <c r="B686" s="1"/>
      <c r="C686" s="1"/>
      <c r="D686" s="1"/>
      <c r="E686" s="1"/>
      <c r="F686" s="1"/>
      <c r="G686" s="1"/>
      <c r="H686" s="1"/>
      <c r="I686" s="1"/>
      <c r="J686" s="1"/>
      <c r="K686" s="1"/>
    </row>
    <row r="687" spans="1:11" ht="15" customHeight="1" x14ac:dyDescent="0.2">
      <c r="A687" s="1"/>
      <c r="B687" s="1"/>
      <c r="C687" s="1"/>
      <c r="D687" s="1"/>
      <c r="E687" s="1"/>
      <c r="F687" s="1"/>
      <c r="G687" s="1"/>
      <c r="H687" s="1"/>
      <c r="I687" s="1"/>
      <c r="J687" s="1"/>
      <c r="K687" s="1"/>
    </row>
    <row r="688" spans="1:11" ht="15" customHeight="1" x14ac:dyDescent="0.2">
      <c r="A688" s="1"/>
      <c r="B688" s="1"/>
      <c r="C688" s="1"/>
      <c r="D688" s="1"/>
      <c r="E688" s="1"/>
      <c r="F688" s="1"/>
      <c r="G688" s="1"/>
      <c r="H688" s="1"/>
      <c r="I688" s="1"/>
      <c r="J688" s="1"/>
      <c r="K688" s="1"/>
    </row>
    <row r="689" spans="1:11" ht="15" customHeight="1" x14ac:dyDescent="0.2">
      <c r="A689" s="1"/>
      <c r="B689" s="1"/>
      <c r="C689" s="1"/>
      <c r="D689" s="1"/>
      <c r="E689" s="1"/>
      <c r="F689" s="1"/>
      <c r="G689" s="1"/>
      <c r="H689" s="1"/>
      <c r="I689" s="1"/>
      <c r="J689" s="1"/>
      <c r="K689" s="1"/>
    </row>
    <row r="690" spans="1:11" ht="15" customHeight="1" x14ac:dyDescent="0.2">
      <c r="A690" s="1"/>
      <c r="B690" s="1"/>
      <c r="C690" s="1"/>
      <c r="D690" s="1"/>
      <c r="E690" s="1"/>
      <c r="F690" s="1"/>
      <c r="G690" s="1"/>
      <c r="H690" s="1"/>
      <c r="I690" s="1"/>
      <c r="J690" s="1"/>
      <c r="K690" s="1"/>
    </row>
    <row r="691" spans="1:11" ht="15" customHeight="1" x14ac:dyDescent="0.2">
      <c r="A691" s="1"/>
      <c r="B691" s="1"/>
      <c r="C691" s="1"/>
      <c r="D691" s="1"/>
      <c r="E691" s="1"/>
      <c r="F691" s="1"/>
      <c r="G691" s="1"/>
      <c r="H691" s="1"/>
      <c r="I691" s="1"/>
      <c r="J691" s="1"/>
      <c r="K691" s="1"/>
    </row>
    <row r="692" spans="1:11" ht="15" customHeight="1" x14ac:dyDescent="0.2">
      <c r="A692" s="1"/>
      <c r="B692" s="1"/>
      <c r="C692" s="1"/>
      <c r="D692" s="1"/>
      <c r="E692" s="1"/>
      <c r="F692" s="1"/>
      <c r="G692" s="1"/>
      <c r="H692" s="1"/>
      <c r="I692" s="1"/>
      <c r="J692" s="1"/>
      <c r="K692" s="1"/>
    </row>
    <row r="693" spans="1:11" ht="15" customHeight="1" x14ac:dyDescent="0.2">
      <c r="A693" s="1"/>
      <c r="B693" s="1"/>
      <c r="C693" s="1"/>
      <c r="D693" s="1"/>
      <c r="E693" s="1"/>
      <c r="F693" s="1"/>
      <c r="G693" s="1"/>
      <c r="H693" s="1"/>
      <c r="I693" s="1"/>
      <c r="J693" s="1"/>
      <c r="K693" s="1"/>
    </row>
    <row r="694" spans="1:11" ht="15" customHeight="1" x14ac:dyDescent="0.2">
      <c r="A694" s="1"/>
      <c r="B694" s="1"/>
      <c r="C694" s="1"/>
      <c r="D694" s="1"/>
      <c r="E694" s="1"/>
      <c r="F694" s="1"/>
      <c r="G694" s="1"/>
      <c r="H694" s="1"/>
      <c r="I694" s="1"/>
      <c r="J694" s="1"/>
      <c r="K694" s="1"/>
    </row>
    <row r="695" spans="1:11" ht="15" customHeight="1" x14ac:dyDescent="0.2">
      <c r="A695" s="1"/>
      <c r="B695" s="1"/>
      <c r="C695" s="1"/>
      <c r="D695" s="1"/>
      <c r="E695" s="1"/>
      <c r="F695" s="1"/>
      <c r="G695" s="1"/>
      <c r="H695" s="1"/>
      <c r="I695" s="1"/>
      <c r="J695" s="1"/>
      <c r="K695" s="1"/>
    </row>
    <row r="696" spans="1:11" ht="15" customHeight="1" x14ac:dyDescent="0.2">
      <c r="A696" s="1"/>
      <c r="B696" s="1"/>
      <c r="C696" s="1"/>
      <c r="D696" s="1"/>
      <c r="E696" s="1"/>
      <c r="F696" s="1"/>
      <c r="G696" s="1"/>
      <c r="H696" s="1"/>
      <c r="I696" s="1"/>
      <c r="J696" s="1"/>
      <c r="K696" s="1"/>
    </row>
    <row r="697" spans="1:11" ht="15" customHeight="1" x14ac:dyDescent="0.2">
      <c r="A697" s="1"/>
      <c r="B697" s="1"/>
      <c r="C697" s="1"/>
      <c r="D697" s="1"/>
      <c r="E697" s="1"/>
      <c r="F697" s="1"/>
      <c r="G697" s="1"/>
      <c r="H697" s="1"/>
      <c r="I697" s="1"/>
      <c r="J697" s="1"/>
      <c r="K697" s="1"/>
    </row>
    <row r="698" spans="1:11" ht="15" customHeight="1" x14ac:dyDescent="0.2">
      <c r="A698" s="1"/>
      <c r="B698" s="1"/>
      <c r="C698" s="1"/>
      <c r="D698" s="1"/>
      <c r="E698" s="1"/>
      <c r="F698" s="1"/>
      <c r="G698" s="1"/>
      <c r="H698" s="1"/>
      <c r="I698" s="1"/>
      <c r="J698" s="1"/>
      <c r="K698" s="1"/>
    </row>
    <row r="699" spans="1:11" ht="15" customHeight="1" x14ac:dyDescent="0.2">
      <c r="A699" s="1"/>
      <c r="B699" s="1"/>
      <c r="C699" s="1"/>
      <c r="D699" s="1"/>
      <c r="E699" s="1"/>
      <c r="F699" s="1"/>
      <c r="G699" s="1"/>
      <c r="H699" s="1"/>
      <c r="I699" s="1"/>
      <c r="J699" s="1"/>
      <c r="K699" s="1"/>
    </row>
    <row r="700" spans="1:11" ht="15" customHeight="1" x14ac:dyDescent="0.2">
      <c r="A700" s="1"/>
      <c r="B700" s="1"/>
      <c r="C700" s="1"/>
      <c r="D700" s="1"/>
      <c r="E700" s="1"/>
      <c r="F700" s="1"/>
      <c r="G700" s="1"/>
      <c r="H700" s="1"/>
      <c r="I700" s="1"/>
      <c r="J700" s="1"/>
      <c r="K700" s="1"/>
    </row>
    <row r="701" spans="1:11" ht="15" customHeight="1" x14ac:dyDescent="0.2">
      <c r="A701" s="1"/>
      <c r="B701" s="1"/>
      <c r="C701" s="1"/>
      <c r="D701" s="1"/>
      <c r="E701" s="1"/>
      <c r="F701" s="1"/>
      <c r="G701" s="1"/>
      <c r="H701" s="1"/>
      <c r="I701" s="1"/>
      <c r="J701" s="1"/>
      <c r="K701" s="1"/>
    </row>
    <row r="702" spans="1:11" ht="15" customHeight="1" x14ac:dyDescent="0.2">
      <c r="A702" s="1"/>
      <c r="B702" s="1"/>
      <c r="C702" s="1"/>
      <c r="D702" s="1"/>
      <c r="E702" s="1"/>
      <c r="F702" s="1"/>
      <c r="G702" s="1"/>
      <c r="H702" s="1"/>
      <c r="I702" s="1"/>
      <c r="J702" s="1"/>
      <c r="K702" s="1"/>
    </row>
    <row r="703" spans="1:11" ht="15" customHeight="1" x14ac:dyDescent="0.2">
      <c r="A703" s="1"/>
      <c r="B703" s="1"/>
      <c r="C703" s="1"/>
      <c r="D703" s="1"/>
      <c r="E703" s="1"/>
      <c r="F703" s="1"/>
      <c r="G703" s="1"/>
      <c r="H703" s="1"/>
      <c r="I703" s="1"/>
      <c r="J703" s="1"/>
      <c r="K703" s="1"/>
    </row>
    <row r="704" spans="1:11" ht="15" customHeight="1" x14ac:dyDescent="0.2">
      <c r="A704" s="1"/>
      <c r="B704" s="1"/>
      <c r="C704" s="1"/>
      <c r="D704" s="1"/>
      <c r="E704" s="1"/>
      <c r="F704" s="1"/>
      <c r="G704" s="1"/>
      <c r="H704" s="1"/>
      <c r="I704" s="1"/>
      <c r="J704" s="1"/>
      <c r="K704" s="1"/>
    </row>
    <row r="705" spans="1:11" ht="15" customHeight="1" x14ac:dyDescent="0.2">
      <c r="A705" s="1"/>
      <c r="B705" s="1"/>
      <c r="C705" s="1"/>
      <c r="D705" s="1"/>
      <c r="E705" s="1"/>
      <c r="F705" s="1"/>
      <c r="G705" s="1"/>
      <c r="H705" s="1"/>
      <c r="I705" s="1"/>
      <c r="J705" s="1"/>
      <c r="K705" s="1"/>
    </row>
    <row r="706" spans="1:11" ht="15" customHeight="1" x14ac:dyDescent="0.2">
      <c r="A706" s="1"/>
      <c r="B706" s="1"/>
      <c r="C706" s="1"/>
      <c r="D706" s="1"/>
      <c r="E706" s="1"/>
      <c r="F706" s="1"/>
      <c r="G706" s="1"/>
      <c r="H706" s="1"/>
      <c r="I706" s="1"/>
      <c r="J706" s="1"/>
      <c r="K706" s="1"/>
    </row>
    <row r="707" spans="1:11" ht="15" customHeight="1" x14ac:dyDescent="0.2">
      <c r="A707" s="1"/>
      <c r="B707" s="1"/>
      <c r="C707" s="1"/>
      <c r="D707" s="1"/>
      <c r="E707" s="1"/>
      <c r="F707" s="1"/>
      <c r="G707" s="1"/>
      <c r="H707" s="1"/>
      <c r="I707" s="1"/>
      <c r="J707" s="1"/>
      <c r="K707" s="1"/>
    </row>
    <row r="708" spans="1:11" ht="15" customHeight="1" x14ac:dyDescent="0.2">
      <c r="A708" s="1"/>
      <c r="B708" s="1"/>
      <c r="C708" s="1"/>
      <c r="D708" s="1"/>
      <c r="E708" s="1"/>
      <c r="F708" s="1"/>
      <c r="G708" s="1"/>
      <c r="H708" s="1"/>
      <c r="I708" s="1"/>
      <c r="J708" s="1"/>
      <c r="K708" s="1"/>
    </row>
    <row r="709" spans="1:11" ht="15" customHeight="1" x14ac:dyDescent="0.2">
      <c r="A709" s="1"/>
      <c r="B709" s="1"/>
      <c r="C709" s="1"/>
      <c r="D709" s="1"/>
      <c r="E709" s="1"/>
      <c r="F709" s="1"/>
      <c r="G709" s="1"/>
      <c r="H709" s="1"/>
      <c r="I709" s="1"/>
      <c r="J709" s="1"/>
      <c r="K709" s="1"/>
    </row>
    <row r="710" spans="1:11" ht="15" customHeight="1" x14ac:dyDescent="0.2">
      <c r="A710" s="1"/>
      <c r="B710" s="1"/>
      <c r="C710" s="1"/>
      <c r="D710" s="1"/>
      <c r="E710" s="1"/>
      <c r="F710" s="1"/>
      <c r="G710" s="1"/>
      <c r="H710" s="1"/>
      <c r="I710" s="1"/>
      <c r="J710" s="1"/>
      <c r="K710" s="1"/>
    </row>
    <row r="711" spans="1:11" ht="15" customHeight="1" x14ac:dyDescent="0.2">
      <c r="A711" s="1"/>
      <c r="B711" s="1"/>
      <c r="C711" s="1"/>
      <c r="D711" s="1"/>
      <c r="E711" s="1"/>
      <c r="F711" s="1"/>
      <c r="G711" s="1"/>
      <c r="H711" s="1"/>
      <c r="I711" s="1"/>
      <c r="J711" s="1"/>
      <c r="K711" s="1"/>
    </row>
    <row r="712" spans="1:11" ht="15" customHeight="1" x14ac:dyDescent="0.2">
      <c r="A712" s="1"/>
      <c r="B712" s="1"/>
      <c r="C712" s="1"/>
      <c r="D712" s="1"/>
      <c r="E712" s="1"/>
      <c r="F712" s="1"/>
      <c r="G712" s="1"/>
      <c r="H712" s="1"/>
      <c r="I712" s="1"/>
      <c r="J712" s="1"/>
      <c r="K712" s="1"/>
    </row>
    <row r="713" spans="1:11" ht="15" customHeight="1" x14ac:dyDescent="0.2">
      <c r="A713" s="1"/>
      <c r="B713" s="1"/>
      <c r="C713" s="1"/>
      <c r="D713" s="1"/>
      <c r="E713" s="1"/>
      <c r="F713" s="1"/>
      <c r="G713" s="1"/>
      <c r="H713" s="1"/>
      <c r="I713" s="1"/>
      <c r="J713" s="1"/>
      <c r="K713" s="1"/>
    </row>
    <row r="714" spans="1:11" ht="15" customHeight="1" x14ac:dyDescent="0.2">
      <c r="A714" s="1"/>
      <c r="B714" s="1"/>
      <c r="C714" s="1"/>
      <c r="D714" s="1"/>
      <c r="E714" s="1"/>
      <c r="F714" s="1"/>
      <c r="G714" s="1"/>
      <c r="H714" s="1"/>
      <c r="I714" s="1"/>
      <c r="J714" s="1"/>
      <c r="K714" s="1"/>
    </row>
    <row r="715" spans="1:11" ht="15" customHeight="1" x14ac:dyDescent="0.2">
      <c r="A715" s="1"/>
      <c r="B715" s="1"/>
      <c r="C715" s="1"/>
      <c r="D715" s="1"/>
      <c r="E715" s="1"/>
      <c r="F715" s="1"/>
      <c r="G715" s="1"/>
      <c r="H715" s="1"/>
      <c r="I715" s="1"/>
      <c r="J715" s="1"/>
      <c r="K715" s="1"/>
    </row>
    <row r="716" spans="1:11" ht="15" customHeight="1" x14ac:dyDescent="0.2">
      <c r="A716" s="1"/>
      <c r="B716" s="1"/>
      <c r="C716" s="1"/>
      <c r="D716" s="1"/>
      <c r="E716" s="1"/>
      <c r="F716" s="1"/>
      <c r="G716" s="1"/>
      <c r="H716" s="1"/>
      <c r="I716" s="1"/>
      <c r="J716" s="1"/>
      <c r="K716" s="1"/>
    </row>
    <row r="717" spans="1:11" ht="15" customHeight="1" x14ac:dyDescent="0.2">
      <c r="A717" s="1"/>
      <c r="B717" s="1"/>
      <c r="C717" s="1"/>
      <c r="D717" s="1"/>
      <c r="E717" s="1"/>
      <c r="F717" s="1"/>
      <c r="G717" s="1"/>
      <c r="H717" s="1"/>
      <c r="I717" s="1"/>
      <c r="J717" s="1"/>
      <c r="K717" s="1"/>
    </row>
    <row r="718" spans="1:11" ht="15" customHeight="1" x14ac:dyDescent="0.2">
      <c r="A718" s="1"/>
      <c r="B718" s="1"/>
      <c r="C718" s="1"/>
      <c r="D718" s="1"/>
      <c r="E718" s="1"/>
      <c r="F718" s="1"/>
      <c r="G718" s="1"/>
      <c r="H718" s="1"/>
      <c r="I718" s="1"/>
      <c r="J718" s="1"/>
      <c r="K718" s="1"/>
    </row>
    <row r="719" spans="1:11" ht="15" customHeight="1" x14ac:dyDescent="0.2">
      <c r="A719" s="1"/>
      <c r="B719" s="1"/>
      <c r="C719" s="1"/>
      <c r="D719" s="1"/>
      <c r="E719" s="1"/>
      <c r="F719" s="1"/>
      <c r="G719" s="1"/>
      <c r="H719" s="1"/>
      <c r="I719" s="1"/>
      <c r="J719" s="1"/>
      <c r="K719" s="1"/>
    </row>
    <row r="720" spans="1:11" ht="15" customHeight="1" x14ac:dyDescent="0.2">
      <c r="A720" s="1"/>
      <c r="B720" s="1"/>
      <c r="C720" s="1"/>
      <c r="D720" s="1"/>
      <c r="E720" s="1"/>
      <c r="F720" s="1"/>
      <c r="G720" s="1"/>
      <c r="H720" s="1"/>
      <c r="I720" s="1"/>
      <c r="J720" s="1"/>
      <c r="K720" s="1"/>
    </row>
    <row r="721" spans="1:11" ht="15" customHeight="1" x14ac:dyDescent="0.2">
      <c r="A721" s="1"/>
      <c r="B721" s="1"/>
      <c r="C721" s="1"/>
      <c r="D721" s="1"/>
      <c r="E721" s="1"/>
      <c r="F721" s="1"/>
      <c r="G721" s="1"/>
      <c r="H721" s="1"/>
      <c r="I721" s="1"/>
      <c r="J721" s="1"/>
      <c r="K721" s="1"/>
    </row>
    <row r="722" spans="1:11" ht="15" customHeight="1" x14ac:dyDescent="0.2">
      <c r="A722" s="1"/>
      <c r="B722" s="1"/>
      <c r="C722" s="1"/>
      <c r="D722" s="1"/>
      <c r="E722" s="1"/>
      <c r="F722" s="1"/>
      <c r="G722" s="1"/>
      <c r="H722" s="1"/>
      <c r="I722" s="1"/>
      <c r="J722" s="1"/>
      <c r="K722" s="1"/>
    </row>
    <row r="723" spans="1:11" ht="15" customHeight="1" x14ac:dyDescent="0.2">
      <c r="A723" s="1"/>
      <c r="B723" s="1"/>
      <c r="C723" s="1"/>
      <c r="D723" s="1"/>
      <c r="E723" s="1"/>
      <c r="F723" s="1"/>
      <c r="G723" s="1"/>
      <c r="H723" s="1"/>
      <c r="I723" s="1"/>
      <c r="J723" s="1"/>
      <c r="K723" s="1"/>
    </row>
    <row r="724" spans="1:11" ht="15" customHeight="1" x14ac:dyDescent="0.2">
      <c r="A724" s="1"/>
      <c r="B724" s="1"/>
      <c r="C724" s="1"/>
      <c r="D724" s="1"/>
      <c r="E724" s="1"/>
      <c r="F724" s="1"/>
      <c r="G724" s="1"/>
      <c r="H724" s="1"/>
      <c r="I724" s="1"/>
      <c r="J724" s="1"/>
      <c r="K724" s="1"/>
    </row>
    <row r="725" spans="1:11" ht="15" customHeight="1" x14ac:dyDescent="0.2">
      <c r="A725" s="1"/>
      <c r="B725" s="1"/>
      <c r="C725" s="1"/>
      <c r="D725" s="1"/>
      <c r="E725" s="1"/>
      <c r="F725" s="1"/>
      <c r="G725" s="1"/>
      <c r="H725" s="1"/>
      <c r="I725" s="1"/>
      <c r="J725" s="1"/>
      <c r="K725" s="1"/>
    </row>
    <row r="726" spans="1:11" ht="15" customHeight="1" x14ac:dyDescent="0.2">
      <c r="A726" s="1"/>
      <c r="B726" s="1"/>
      <c r="C726" s="1"/>
      <c r="D726" s="1"/>
      <c r="E726" s="1"/>
      <c r="F726" s="1"/>
      <c r="G726" s="1"/>
      <c r="H726" s="1"/>
      <c r="I726" s="1"/>
      <c r="J726" s="1"/>
      <c r="K726" s="1"/>
    </row>
    <row r="727" spans="1:11" ht="15" customHeight="1" x14ac:dyDescent="0.2">
      <c r="A727" s="1"/>
      <c r="B727" s="1"/>
      <c r="C727" s="1"/>
      <c r="D727" s="1"/>
      <c r="E727" s="1"/>
      <c r="F727" s="1"/>
      <c r="G727" s="1"/>
      <c r="H727" s="1"/>
      <c r="I727" s="1"/>
      <c r="J727" s="1"/>
      <c r="K727" s="1"/>
    </row>
    <row r="728" spans="1:11" ht="15" customHeight="1" x14ac:dyDescent="0.2">
      <c r="A728" s="1"/>
      <c r="B728" s="1"/>
      <c r="C728" s="1"/>
      <c r="D728" s="1"/>
      <c r="E728" s="1"/>
      <c r="F728" s="1"/>
      <c r="G728" s="1"/>
      <c r="H728" s="1"/>
      <c r="I728" s="1"/>
      <c r="J728" s="1"/>
      <c r="K728" s="1"/>
    </row>
    <row r="729" spans="1:11" ht="15" customHeight="1" x14ac:dyDescent="0.2">
      <c r="A729" s="1"/>
      <c r="B729" s="1"/>
      <c r="C729" s="1"/>
      <c r="D729" s="1"/>
      <c r="E729" s="1"/>
      <c r="F729" s="1"/>
      <c r="G729" s="1"/>
      <c r="H729" s="1"/>
      <c r="I729" s="1"/>
      <c r="J729" s="1"/>
      <c r="K729" s="1"/>
    </row>
    <row r="730" spans="1:11" ht="15" customHeight="1" x14ac:dyDescent="0.2">
      <c r="A730" s="1"/>
      <c r="B730" s="1"/>
      <c r="C730" s="1"/>
      <c r="D730" s="1"/>
      <c r="E730" s="1"/>
      <c r="F730" s="1"/>
      <c r="G730" s="1"/>
      <c r="H730" s="1"/>
      <c r="I730" s="1"/>
      <c r="J730" s="1"/>
      <c r="K730" s="1"/>
    </row>
    <row r="731" spans="1:11" ht="15" customHeight="1" x14ac:dyDescent="0.2">
      <c r="A731" s="1"/>
      <c r="B731" s="1"/>
      <c r="C731" s="1"/>
      <c r="D731" s="1"/>
      <c r="E731" s="1"/>
      <c r="F731" s="1"/>
      <c r="G731" s="1"/>
      <c r="H731" s="1"/>
      <c r="I731" s="1"/>
      <c r="J731" s="1"/>
      <c r="K731" s="1"/>
    </row>
    <row r="732" spans="1:11" ht="15" customHeight="1" x14ac:dyDescent="0.2">
      <c r="A732" s="1"/>
      <c r="B732" s="1"/>
      <c r="C732" s="1"/>
      <c r="D732" s="1"/>
      <c r="E732" s="1"/>
      <c r="F732" s="1"/>
      <c r="G732" s="1"/>
      <c r="H732" s="1"/>
      <c r="I732" s="1"/>
      <c r="J732" s="1"/>
      <c r="K732" s="1"/>
    </row>
    <row r="733" spans="1:11" ht="15" customHeight="1" x14ac:dyDescent="0.2">
      <c r="A733" s="1"/>
      <c r="B733" s="1"/>
      <c r="C733" s="1"/>
      <c r="D733" s="1"/>
      <c r="E733" s="1"/>
      <c r="F733" s="1"/>
      <c r="G733" s="1"/>
      <c r="H733" s="1"/>
      <c r="I733" s="1"/>
      <c r="J733" s="1"/>
      <c r="K733" s="1"/>
    </row>
    <row r="734" spans="1:11" ht="15" customHeight="1" x14ac:dyDescent="0.2">
      <c r="A734" s="1"/>
      <c r="B734" s="1"/>
      <c r="C734" s="1"/>
      <c r="D734" s="1"/>
      <c r="E734" s="1"/>
      <c r="F734" s="1"/>
      <c r="G734" s="1"/>
      <c r="H734" s="1"/>
      <c r="I734" s="1"/>
      <c r="J734" s="1"/>
      <c r="K734" s="1"/>
    </row>
    <row r="735" spans="1:11" ht="15" customHeight="1" x14ac:dyDescent="0.2">
      <c r="A735" s="1"/>
      <c r="B735" s="1"/>
      <c r="C735" s="1"/>
      <c r="D735" s="1"/>
      <c r="E735" s="1"/>
      <c r="F735" s="1"/>
      <c r="G735" s="1"/>
      <c r="H735" s="1"/>
      <c r="I735" s="1"/>
      <c r="J735" s="1"/>
      <c r="K735" s="1"/>
    </row>
    <row r="736" spans="1:11" ht="15" customHeight="1" x14ac:dyDescent="0.2">
      <c r="A736" s="1"/>
      <c r="B736" s="1"/>
      <c r="C736" s="1"/>
      <c r="D736" s="1"/>
      <c r="E736" s="1"/>
      <c r="F736" s="1"/>
      <c r="G736" s="1"/>
      <c r="H736" s="1"/>
      <c r="I736" s="1"/>
      <c r="J736" s="1"/>
      <c r="K736" s="1"/>
    </row>
    <row r="737" spans="1:11" ht="15" customHeight="1" x14ac:dyDescent="0.2">
      <c r="A737" s="1"/>
      <c r="B737" s="1"/>
      <c r="C737" s="1"/>
      <c r="D737" s="1"/>
      <c r="E737" s="1"/>
      <c r="F737" s="1"/>
      <c r="G737" s="1"/>
      <c r="H737" s="1"/>
      <c r="I737" s="1"/>
      <c r="J737" s="1"/>
      <c r="K737" s="1"/>
    </row>
    <row r="738" spans="1:11" ht="15" customHeight="1" x14ac:dyDescent="0.2">
      <c r="A738" s="1"/>
      <c r="B738" s="1"/>
      <c r="C738" s="1"/>
      <c r="D738" s="1"/>
      <c r="E738" s="1"/>
      <c r="F738" s="1"/>
      <c r="G738" s="1"/>
      <c r="H738" s="1"/>
      <c r="I738" s="1"/>
      <c r="J738" s="1"/>
      <c r="K738" s="1"/>
    </row>
    <row r="739" spans="1:11" ht="15" customHeight="1" x14ac:dyDescent="0.2">
      <c r="A739" s="1"/>
      <c r="B739" s="1"/>
      <c r="C739" s="1"/>
      <c r="D739" s="1"/>
      <c r="E739" s="1"/>
      <c r="F739" s="1"/>
      <c r="G739" s="1"/>
      <c r="H739" s="1"/>
      <c r="I739" s="1"/>
      <c r="J739" s="1"/>
      <c r="K739" s="1"/>
    </row>
    <row r="740" spans="1:11" ht="15" customHeight="1" x14ac:dyDescent="0.2">
      <c r="A740" s="1"/>
      <c r="B740" s="1"/>
      <c r="C740" s="1"/>
      <c r="D740" s="1"/>
      <c r="E740" s="1"/>
      <c r="F740" s="1"/>
      <c r="G740" s="1"/>
      <c r="H740" s="1"/>
      <c r="I740" s="1"/>
      <c r="J740" s="1"/>
      <c r="K740" s="1"/>
    </row>
    <row r="741" spans="1:11" ht="15" customHeight="1" x14ac:dyDescent="0.2">
      <c r="A741" s="1"/>
      <c r="B741" s="1"/>
      <c r="C741" s="1"/>
      <c r="D741" s="1"/>
      <c r="E741" s="1"/>
      <c r="F741" s="1"/>
      <c r="G741" s="1"/>
      <c r="H741" s="1"/>
      <c r="I741" s="1"/>
      <c r="J741" s="1"/>
      <c r="K741" s="1"/>
    </row>
    <row r="742" spans="1:11" ht="15" customHeight="1" x14ac:dyDescent="0.2">
      <c r="A742" s="1"/>
      <c r="B742" s="1"/>
      <c r="C742" s="1"/>
      <c r="D742" s="1"/>
      <c r="E742" s="1"/>
      <c r="F742" s="1"/>
      <c r="G742" s="1"/>
      <c r="H742" s="1"/>
      <c r="I742" s="1"/>
      <c r="J742" s="1"/>
      <c r="K742" s="1"/>
    </row>
    <row r="743" spans="1:11" ht="15" customHeight="1" x14ac:dyDescent="0.2">
      <c r="A743" s="1"/>
      <c r="B743" s="1"/>
      <c r="C743" s="1"/>
      <c r="D743" s="1"/>
      <c r="E743" s="1"/>
      <c r="F743" s="1"/>
      <c r="G743" s="1"/>
      <c r="H743" s="1"/>
      <c r="I743" s="1"/>
      <c r="J743" s="1"/>
      <c r="K743" s="1"/>
    </row>
    <row r="744" spans="1:11" ht="15" customHeight="1" x14ac:dyDescent="0.2">
      <c r="A744" s="1"/>
      <c r="B744" s="1"/>
      <c r="C744" s="1"/>
      <c r="D744" s="1"/>
      <c r="E744" s="1"/>
      <c r="F744" s="1"/>
      <c r="G744" s="1"/>
      <c r="H744" s="1"/>
      <c r="I744" s="1"/>
      <c r="J744" s="1"/>
      <c r="K744" s="1"/>
    </row>
    <row r="745" spans="1:11" ht="15" customHeight="1" x14ac:dyDescent="0.2">
      <c r="A745" s="1"/>
      <c r="B745" s="1"/>
      <c r="C745" s="1"/>
      <c r="D745" s="1"/>
      <c r="E745" s="1"/>
      <c r="F745" s="1"/>
      <c r="G745" s="1"/>
      <c r="H745" s="1"/>
      <c r="I745" s="1"/>
      <c r="J745" s="1"/>
      <c r="K745" s="1"/>
    </row>
    <row r="746" spans="1:11" ht="15" customHeight="1" x14ac:dyDescent="0.2">
      <c r="A746" s="1"/>
      <c r="B746" s="1"/>
      <c r="C746" s="1"/>
      <c r="D746" s="1"/>
      <c r="E746" s="1"/>
      <c r="F746" s="1"/>
      <c r="G746" s="1"/>
      <c r="H746" s="1"/>
      <c r="I746" s="1"/>
      <c r="J746" s="1"/>
      <c r="K746" s="1"/>
    </row>
    <row r="747" spans="1:11" ht="15" customHeight="1" x14ac:dyDescent="0.2">
      <c r="A747" s="1"/>
      <c r="B747" s="1"/>
      <c r="C747" s="1"/>
      <c r="D747" s="1"/>
      <c r="E747" s="1"/>
      <c r="F747" s="1"/>
      <c r="G747" s="1"/>
      <c r="H747" s="1"/>
      <c r="I747" s="1"/>
      <c r="J747" s="1"/>
      <c r="K747" s="1"/>
    </row>
    <row r="748" spans="1:11" ht="15" customHeight="1" x14ac:dyDescent="0.2">
      <c r="A748" s="1"/>
      <c r="B748" s="1"/>
      <c r="C748" s="1"/>
      <c r="D748" s="1"/>
      <c r="E748" s="1"/>
      <c r="F748" s="1"/>
      <c r="G748" s="1"/>
      <c r="H748" s="1"/>
      <c r="I748" s="1"/>
      <c r="J748" s="1"/>
      <c r="K748" s="1"/>
    </row>
    <row r="749" spans="1:11" ht="15" customHeight="1" x14ac:dyDescent="0.2">
      <c r="A749" s="1"/>
      <c r="B749" s="1"/>
      <c r="C749" s="1"/>
      <c r="D749" s="1"/>
      <c r="E749" s="1"/>
      <c r="F749" s="1"/>
      <c r="G749" s="1"/>
      <c r="H749" s="1"/>
      <c r="I749" s="1"/>
      <c r="J749" s="1"/>
      <c r="K749" s="1"/>
    </row>
    <row r="750" spans="1:11" ht="15" customHeight="1" x14ac:dyDescent="0.2">
      <c r="A750" s="1"/>
      <c r="B750" s="1"/>
      <c r="C750" s="1"/>
      <c r="D750" s="1"/>
      <c r="E750" s="1"/>
      <c r="F750" s="1"/>
      <c r="G750" s="1"/>
      <c r="H750" s="1"/>
      <c r="I750" s="1"/>
      <c r="J750" s="1"/>
      <c r="K750" s="1"/>
    </row>
    <row r="751" spans="1:11" ht="15" customHeight="1" x14ac:dyDescent="0.2">
      <c r="A751" s="1"/>
      <c r="B751" s="1"/>
      <c r="C751" s="1"/>
      <c r="D751" s="1"/>
      <c r="E751" s="1"/>
      <c r="F751" s="1"/>
      <c r="G751" s="1"/>
      <c r="H751" s="1"/>
      <c r="I751" s="1"/>
      <c r="J751" s="1"/>
      <c r="K751" s="1"/>
    </row>
    <row r="752" spans="1:11" ht="15" customHeight="1" x14ac:dyDescent="0.2">
      <c r="A752" s="1"/>
      <c r="B752" s="1"/>
      <c r="C752" s="1"/>
      <c r="D752" s="1"/>
      <c r="E752" s="1"/>
      <c r="F752" s="1"/>
      <c r="G752" s="1"/>
      <c r="H752" s="1"/>
      <c r="I752" s="1"/>
      <c r="J752" s="1"/>
      <c r="K752" s="1"/>
    </row>
    <row r="753" spans="1:11" ht="15" customHeight="1" x14ac:dyDescent="0.2">
      <c r="A753" s="1"/>
      <c r="B753" s="1"/>
      <c r="C753" s="1"/>
      <c r="D753" s="1"/>
      <c r="E753" s="1"/>
      <c r="F753" s="1"/>
      <c r="G753" s="1"/>
      <c r="H753" s="1"/>
      <c r="I753" s="1"/>
      <c r="J753" s="1"/>
      <c r="K753" s="1"/>
    </row>
    <row r="754" spans="1:11" ht="15" customHeight="1" x14ac:dyDescent="0.2">
      <c r="A754" s="1"/>
      <c r="B754" s="1"/>
      <c r="C754" s="1"/>
      <c r="D754" s="1"/>
      <c r="E754" s="1"/>
      <c r="F754" s="1"/>
      <c r="G754" s="1"/>
      <c r="H754" s="1"/>
      <c r="I754" s="1"/>
      <c r="J754" s="1"/>
      <c r="K754" s="1"/>
    </row>
    <row r="755" spans="1:11" ht="15" customHeight="1" x14ac:dyDescent="0.2">
      <c r="A755" s="1"/>
      <c r="B755" s="1"/>
      <c r="C755" s="1"/>
      <c r="D755" s="1"/>
      <c r="E755" s="1"/>
      <c r="F755" s="1"/>
      <c r="G755" s="1"/>
      <c r="H755" s="1"/>
      <c r="I755" s="1"/>
      <c r="J755" s="1"/>
      <c r="K755" s="1"/>
    </row>
    <row r="756" spans="1:11" ht="15" customHeight="1" x14ac:dyDescent="0.2">
      <c r="A756" s="1"/>
      <c r="B756" s="1"/>
      <c r="C756" s="1"/>
      <c r="D756" s="1"/>
      <c r="E756" s="1"/>
      <c r="F756" s="1"/>
      <c r="G756" s="1"/>
      <c r="H756" s="1"/>
      <c r="I756" s="1"/>
      <c r="J756" s="1"/>
      <c r="K756" s="1"/>
    </row>
    <row r="757" spans="1:11" ht="15" customHeight="1" x14ac:dyDescent="0.2">
      <c r="A757" s="1"/>
      <c r="B757" s="1"/>
      <c r="C757" s="1"/>
      <c r="D757" s="1"/>
      <c r="E757" s="1"/>
      <c r="F757" s="1"/>
      <c r="G757" s="1"/>
      <c r="H757" s="1"/>
      <c r="I757" s="1"/>
      <c r="J757" s="1"/>
      <c r="K757" s="1"/>
    </row>
    <row r="758" spans="1:11" ht="15" customHeight="1" x14ac:dyDescent="0.2">
      <c r="A758" s="1"/>
      <c r="B758" s="1"/>
      <c r="C758" s="1"/>
      <c r="D758" s="1"/>
      <c r="E758" s="1"/>
      <c r="F758" s="1"/>
      <c r="G758" s="1"/>
      <c r="H758" s="1"/>
      <c r="I758" s="1"/>
      <c r="J758" s="1"/>
      <c r="K758" s="1"/>
    </row>
    <row r="759" spans="1:11" ht="15" customHeight="1" x14ac:dyDescent="0.2">
      <c r="A759" s="1"/>
      <c r="B759" s="1"/>
      <c r="C759" s="1"/>
      <c r="D759" s="1"/>
      <c r="E759" s="1"/>
      <c r="F759" s="1"/>
      <c r="G759" s="1"/>
      <c r="H759" s="1"/>
      <c r="I759" s="1"/>
      <c r="J759" s="1"/>
      <c r="K759" s="1"/>
    </row>
    <row r="760" spans="1:11" ht="15" customHeight="1" x14ac:dyDescent="0.2">
      <c r="A760" s="1"/>
      <c r="B760" s="1"/>
      <c r="C760" s="1"/>
      <c r="D760" s="1"/>
      <c r="E760" s="1"/>
      <c r="F760" s="1"/>
      <c r="G760" s="1"/>
      <c r="H760" s="1"/>
      <c r="I760" s="1"/>
      <c r="J760" s="1"/>
      <c r="K760" s="1"/>
    </row>
    <row r="761" spans="1:11" ht="15" customHeight="1" x14ac:dyDescent="0.2">
      <c r="A761" s="1"/>
      <c r="B761" s="1"/>
      <c r="C761" s="1"/>
      <c r="D761" s="1"/>
      <c r="E761" s="1"/>
      <c r="F761" s="1"/>
      <c r="G761" s="1"/>
      <c r="H761" s="1"/>
      <c r="I761" s="1"/>
      <c r="J761" s="1"/>
      <c r="K761" s="1"/>
    </row>
    <row r="762" spans="1:11" ht="15" customHeight="1" x14ac:dyDescent="0.2">
      <c r="A762" s="1"/>
      <c r="B762" s="1"/>
      <c r="C762" s="1"/>
      <c r="D762" s="1"/>
      <c r="E762" s="1"/>
      <c r="F762" s="1"/>
      <c r="G762" s="1"/>
      <c r="H762" s="1"/>
      <c r="I762" s="1"/>
      <c r="J762" s="1"/>
      <c r="K762" s="1"/>
    </row>
    <row r="763" spans="1:11" ht="15" customHeight="1" x14ac:dyDescent="0.2">
      <c r="A763" s="1"/>
      <c r="B763" s="1"/>
      <c r="C763" s="1"/>
      <c r="D763" s="1"/>
      <c r="E763" s="1"/>
      <c r="F763" s="1"/>
      <c r="G763" s="1"/>
      <c r="H763" s="1"/>
      <c r="I763" s="1"/>
      <c r="J763" s="1"/>
      <c r="K763" s="1"/>
    </row>
    <row r="764" spans="1:11" ht="15" customHeight="1" x14ac:dyDescent="0.2">
      <c r="A764" s="1"/>
      <c r="B764" s="1"/>
      <c r="C764" s="1"/>
      <c r="D764" s="1"/>
      <c r="E764" s="1"/>
      <c r="F764" s="1"/>
      <c r="G764" s="1"/>
      <c r="H764" s="1"/>
      <c r="I764" s="1"/>
      <c r="J764" s="1"/>
      <c r="K764" s="1"/>
    </row>
    <row r="765" spans="1:11" ht="15" customHeight="1" x14ac:dyDescent="0.2">
      <c r="A765" s="1"/>
      <c r="B765" s="1"/>
      <c r="C765" s="1"/>
      <c r="D765" s="1"/>
      <c r="E765" s="1"/>
      <c r="F765" s="1"/>
      <c r="G765" s="1"/>
      <c r="H765" s="1"/>
      <c r="I765" s="1"/>
      <c r="J765" s="1"/>
      <c r="K765" s="1"/>
    </row>
    <row r="766" spans="1:11" ht="15" customHeight="1" x14ac:dyDescent="0.2">
      <c r="A766" s="1"/>
      <c r="B766" s="1"/>
      <c r="C766" s="1"/>
      <c r="D766" s="1"/>
      <c r="E766" s="1"/>
      <c r="F766" s="1"/>
      <c r="G766" s="1"/>
      <c r="H766" s="1"/>
      <c r="I766" s="1"/>
      <c r="J766" s="1"/>
      <c r="K766" s="1"/>
    </row>
    <row r="767" spans="1:11" ht="15" customHeight="1" x14ac:dyDescent="0.2">
      <c r="A767" s="1"/>
      <c r="B767" s="1"/>
      <c r="C767" s="1"/>
      <c r="D767" s="1"/>
      <c r="E767" s="1"/>
      <c r="F767" s="1"/>
      <c r="G767" s="1"/>
      <c r="H767" s="1"/>
      <c r="I767" s="1"/>
      <c r="J767" s="1"/>
      <c r="K767" s="1"/>
    </row>
    <row r="768" spans="1:11" ht="15" customHeight="1" x14ac:dyDescent="0.2">
      <c r="A768" s="1"/>
      <c r="B768" s="1"/>
      <c r="C768" s="1"/>
      <c r="D768" s="1"/>
      <c r="E768" s="1"/>
      <c r="F768" s="1"/>
      <c r="G768" s="1"/>
      <c r="H768" s="1"/>
      <c r="I768" s="1"/>
      <c r="J768" s="1"/>
      <c r="K768" s="1"/>
    </row>
    <row r="769" spans="1:11" ht="15" customHeight="1" x14ac:dyDescent="0.2">
      <c r="A769" s="1"/>
      <c r="B769" s="1"/>
      <c r="C769" s="1"/>
      <c r="D769" s="1"/>
      <c r="E769" s="1"/>
      <c r="F769" s="1"/>
      <c r="G769" s="1"/>
      <c r="H769" s="1"/>
      <c r="I769" s="1"/>
      <c r="J769" s="1"/>
      <c r="K769" s="1"/>
    </row>
    <row r="770" spans="1:11" ht="15" customHeight="1" x14ac:dyDescent="0.2">
      <c r="A770" s="1"/>
      <c r="B770" s="1"/>
      <c r="C770" s="1"/>
      <c r="D770" s="1"/>
      <c r="E770" s="1"/>
      <c r="F770" s="1"/>
      <c r="G770" s="1"/>
      <c r="H770" s="1"/>
      <c r="I770" s="1"/>
      <c r="J770" s="1"/>
      <c r="K770" s="1"/>
    </row>
    <row r="771" spans="1:11" ht="15" customHeight="1" x14ac:dyDescent="0.2">
      <c r="A771" s="1"/>
      <c r="B771" s="1"/>
      <c r="C771" s="1"/>
      <c r="D771" s="1"/>
      <c r="E771" s="1"/>
      <c r="F771" s="1"/>
      <c r="G771" s="1"/>
      <c r="H771" s="1"/>
      <c r="I771" s="1"/>
      <c r="J771" s="1"/>
      <c r="K771" s="1"/>
    </row>
    <row r="772" spans="1:11" ht="15" customHeight="1" x14ac:dyDescent="0.2">
      <c r="A772" s="1"/>
      <c r="B772" s="1"/>
      <c r="C772" s="1"/>
      <c r="D772" s="1"/>
      <c r="E772" s="1"/>
      <c r="F772" s="1"/>
      <c r="G772" s="1"/>
      <c r="H772" s="1"/>
      <c r="I772" s="1"/>
      <c r="J772" s="1"/>
      <c r="K772" s="1"/>
    </row>
    <row r="773" spans="1:11" ht="15" customHeight="1" x14ac:dyDescent="0.2">
      <c r="A773" s="1"/>
      <c r="B773" s="1"/>
      <c r="C773" s="1"/>
      <c r="D773" s="1"/>
      <c r="E773" s="1"/>
      <c r="F773" s="1"/>
      <c r="G773" s="1"/>
      <c r="H773" s="1"/>
      <c r="I773" s="1"/>
      <c r="J773" s="1"/>
      <c r="K773" s="1"/>
    </row>
    <row r="774" spans="1:11" ht="15" customHeight="1" x14ac:dyDescent="0.2">
      <c r="A774" s="1"/>
      <c r="B774" s="1"/>
      <c r="C774" s="1"/>
      <c r="D774" s="1"/>
      <c r="E774" s="1"/>
      <c r="F774" s="1"/>
      <c r="G774" s="1"/>
      <c r="H774" s="1"/>
      <c r="I774" s="1"/>
      <c r="J774" s="1"/>
      <c r="K774" s="1"/>
    </row>
    <row r="775" spans="1:11" ht="15" customHeight="1" x14ac:dyDescent="0.2">
      <c r="A775" s="1"/>
      <c r="B775" s="1"/>
      <c r="C775" s="1"/>
      <c r="D775" s="1"/>
      <c r="E775" s="1"/>
      <c r="F775" s="1"/>
      <c r="G775" s="1"/>
      <c r="H775" s="1"/>
      <c r="I775" s="1"/>
      <c r="J775" s="1"/>
      <c r="K775" s="1"/>
    </row>
    <row r="776" spans="1:11" ht="15" customHeight="1" x14ac:dyDescent="0.2">
      <c r="A776" s="1"/>
      <c r="B776" s="1"/>
      <c r="C776" s="1"/>
      <c r="D776" s="1"/>
      <c r="E776" s="1"/>
      <c r="F776" s="1"/>
      <c r="G776" s="1"/>
      <c r="H776" s="1"/>
      <c r="I776" s="1"/>
      <c r="J776" s="1"/>
      <c r="K776" s="1"/>
    </row>
    <row r="777" spans="1:11" ht="15" customHeight="1" x14ac:dyDescent="0.2">
      <c r="A777" s="1"/>
      <c r="B777" s="1"/>
      <c r="C777" s="1"/>
      <c r="D777" s="1"/>
      <c r="E777" s="1"/>
      <c r="F777" s="1"/>
      <c r="G777" s="1"/>
      <c r="H777" s="1"/>
      <c r="I777" s="1"/>
      <c r="J777" s="1"/>
      <c r="K777" s="1"/>
    </row>
    <row r="778" spans="1:11" ht="15" customHeight="1" x14ac:dyDescent="0.2">
      <c r="A778" s="1"/>
      <c r="B778" s="1"/>
      <c r="C778" s="1"/>
      <c r="D778" s="1"/>
      <c r="E778" s="1"/>
      <c r="F778" s="1"/>
      <c r="G778" s="1"/>
      <c r="H778" s="1"/>
      <c r="I778" s="1"/>
      <c r="J778" s="1"/>
      <c r="K778" s="1"/>
    </row>
    <row r="779" spans="1:11" ht="15" customHeight="1" x14ac:dyDescent="0.2">
      <c r="A779" s="1"/>
      <c r="B779" s="1"/>
      <c r="C779" s="1"/>
      <c r="D779" s="1"/>
      <c r="E779" s="1"/>
      <c r="F779" s="1"/>
      <c r="G779" s="1"/>
      <c r="H779" s="1"/>
      <c r="I779" s="1"/>
      <c r="J779" s="1"/>
      <c r="K779" s="1"/>
    </row>
    <row r="780" spans="1:11" ht="15" customHeight="1" x14ac:dyDescent="0.2">
      <c r="A780" s="1"/>
      <c r="B780" s="1"/>
      <c r="C780" s="1"/>
      <c r="D780" s="1"/>
      <c r="E780" s="1"/>
      <c r="F780" s="1"/>
      <c r="G780" s="1"/>
      <c r="H780" s="1"/>
      <c r="I780" s="1"/>
      <c r="J780" s="1"/>
      <c r="K780" s="1"/>
    </row>
    <row r="781" spans="1:11" ht="15" customHeight="1" x14ac:dyDescent="0.2">
      <c r="A781" s="1"/>
      <c r="B781" s="1"/>
      <c r="C781" s="1"/>
      <c r="D781" s="1"/>
      <c r="E781" s="1"/>
      <c r="F781" s="1"/>
      <c r="G781" s="1"/>
      <c r="H781" s="1"/>
      <c r="I781" s="1"/>
      <c r="J781" s="1"/>
      <c r="K781" s="1"/>
    </row>
    <row r="782" spans="1:11" ht="15" customHeight="1" x14ac:dyDescent="0.2">
      <c r="A782" s="1"/>
      <c r="B782" s="1"/>
      <c r="C782" s="1"/>
      <c r="D782" s="1"/>
      <c r="E782" s="1"/>
      <c r="F782" s="1"/>
      <c r="G782" s="1"/>
      <c r="H782" s="1"/>
      <c r="I782" s="1"/>
      <c r="J782" s="1"/>
      <c r="K782" s="1"/>
    </row>
    <row r="783" spans="1:11" ht="15" customHeight="1" x14ac:dyDescent="0.2">
      <c r="A783" s="1"/>
      <c r="B783" s="1"/>
      <c r="C783" s="1"/>
      <c r="D783" s="1"/>
      <c r="E783" s="1"/>
      <c r="F783" s="1"/>
      <c r="G783" s="1"/>
      <c r="H783" s="1"/>
      <c r="I783" s="1"/>
      <c r="J783" s="1"/>
      <c r="K783" s="1"/>
    </row>
    <row r="784" spans="1:11" ht="15" customHeight="1" x14ac:dyDescent="0.2">
      <c r="A784" s="1"/>
      <c r="B784" s="1"/>
      <c r="C784" s="1"/>
      <c r="D784" s="1"/>
      <c r="E784" s="1"/>
      <c r="F784" s="1"/>
      <c r="G784" s="1"/>
      <c r="H784" s="1"/>
      <c r="I784" s="1"/>
      <c r="J784" s="1"/>
      <c r="K784" s="1"/>
    </row>
    <row r="785" spans="1:11" ht="15" customHeight="1" x14ac:dyDescent="0.2">
      <c r="A785" s="1"/>
      <c r="B785" s="1"/>
      <c r="C785" s="1"/>
      <c r="D785" s="1"/>
      <c r="E785" s="1"/>
      <c r="F785" s="1"/>
      <c r="G785" s="1"/>
      <c r="H785" s="1"/>
      <c r="I785" s="1"/>
      <c r="J785" s="1"/>
      <c r="K785" s="1"/>
    </row>
    <row r="786" spans="1:11" ht="15" customHeight="1" x14ac:dyDescent="0.2">
      <c r="A786" s="1"/>
      <c r="B786" s="1"/>
      <c r="C786" s="1"/>
      <c r="D786" s="1"/>
      <c r="E786" s="1"/>
      <c r="F786" s="1"/>
      <c r="G786" s="1"/>
      <c r="H786" s="1"/>
      <c r="I786" s="1"/>
      <c r="J786" s="1"/>
      <c r="K786" s="1"/>
    </row>
    <row r="787" spans="1:11" ht="15" customHeight="1" x14ac:dyDescent="0.2">
      <c r="A787" s="1"/>
      <c r="B787" s="1"/>
      <c r="C787" s="1"/>
      <c r="D787" s="1"/>
      <c r="E787" s="1"/>
      <c r="F787" s="1"/>
      <c r="G787" s="1"/>
      <c r="H787" s="1"/>
      <c r="I787" s="1"/>
      <c r="J787" s="1"/>
      <c r="K787" s="1"/>
    </row>
    <row r="788" spans="1:11" ht="15" customHeight="1" x14ac:dyDescent="0.2">
      <c r="A788" s="1"/>
      <c r="B788" s="1"/>
      <c r="C788" s="1"/>
      <c r="D788" s="1"/>
      <c r="E788" s="1"/>
      <c r="F788" s="1"/>
      <c r="G788" s="1"/>
      <c r="H788" s="1"/>
      <c r="I788" s="1"/>
      <c r="J788" s="1"/>
      <c r="K788" s="1"/>
    </row>
    <row r="789" spans="1:11" ht="15" customHeight="1" x14ac:dyDescent="0.2">
      <c r="A789" s="1"/>
      <c r="B789" s="1"/>
      <c r="C789" s="1"/>
      <c r="D789" s="1"/>
      <c r="E789" s="1"/>
      <c r="F789" s="1"/>
      <c r="G789" s="1"/>
      <c r="H789" s="1"/>
      <c r="I789" s="1"/>
      <c r="J789" s="1"/>
      <c r="K789" s="1"/>
    </row>
    <row r="790" spans="1:11" ht="15" customHeight="1" x14ac:dyDescent="0.2">
      <c r="A790" s="1"/>
      <c r="B790" s="1"/>
      <c r="C790" s="1"/>
      <c r="D790" s="1"/>
      <c r="E790" s="1"/>
      <c r="F790" s="1"/>
      <c r="G790" s="1"/>
      <c r="H790" s="1"/>
      <c r="I790" s="1"/>
      <c r="J790" s="1"/>
      <c r="K790" s="1"/>
    </row>
    <row r="791" spans="1:11" ht="15" customHeight="1" x14ac:dyDescent="0.2">
      <c r="A791" s="1"/>
      <c r="B791" s="1"/>
      <c r="C791" s="1"/>
      <c r="D791" s="1"/>
      <c r="E791" s="1"/>
      <c r="F791" s="1"/>
      <c r="G791" s="1"/>
      <c r="H791" s="1"/>
      <c r="I791" s="1"/>
      <c r="J791" s="1"/>
      <c r="K791" s="1"/>
    </row>
    <row r="792" spans="1:11" ht="15" customHeight="1" x14ac:dyDescent="0.2">
      <c r="A792" s="1"/>
      <c r="B792" s="1"/>
      <c r="C792" s="1"/>
      <c r="D792" s="1"/>
      <c r="E792" s="1"/>
      <c r="F792" s="1"/>
      <c r="G792" s="1"/>
      <c r="H792" s="1"/>
      <c r="I792" s="1"/>
      <c r="J792" s="1"/>
      <c r="K792" s="1"/>
    </row>
    <row r="793" spans="1:11" ht="15" customHeight="1" x14ac:dyDescent="0.2">
      <c r="A793" s="1"/>
      <c r="B793" s="1"/>
      <c r="C793" s="1"/>
      <c r="D793" s="1"/>
      <c r="E793" s="1"/>
      <c r="F793" s="1"/>
      <c r="G793" s="1"/>
      <c r="H793" s="1"/>
      <c r="I793" s="1"/>
      <c r="J793" s="1"/>
      <c r="K793" s="1"/>
    </row>
    <row r="794" spans="1:11" ht="15" customHeight="1" x14ac:dyDescent="0.2">
      <c r="A794" s="1"/>
      <c r="B794" s="1"/>
      <c r="C794" s="1"/>
      <c r="D794" s="1"/>
      <c r="E794" s="1"/>
      <c r="F794" s="1"/>
      <c r="G794" s="1"/>
      <c r="H794" s="1"/>
      <c r="I794" s="1"/>
      <c r="J794" s="1"/>
      <c r="K794" s="1"/>
    </row>
    <row r="795" spans="1:11" ht="15" customHeight="1" x14ac:dyDescent="0.2">
      <c r="A795" s="1"/>
      <c r="B795" s="1"/>
      <c r="C795" s="1"/>
      <c r="D795" s="1"/>
      <c r="E795" s="1"/>
      <c r="F795" s="1"/>
      <c r="G795" s="1"/>
      <c r="H795" s="1"/>
      <c r="I795" s="1"/>
      <c r="J795" s="1"/>
      <c r="K795" s="1"/>
    </row>
    <row r="796" spans="1:11" ht="15" customHeight="1" x14ac:dyDescent="0.2">
      <c r="A796" s="1"/>
      <c r="B796" s="1"/>
      <c r="C796" s="1"/>
      <c r="D796" s="1"/>
      <c r="E796" s="1"/>
      <c r="F796" s="1"/>
      <c r="G796" s="1"/>
      <c r="H796" s="1"/>
      <c r="I796" s="1"/>
      <c r="J796" s="1"/>
      <c r="K796" s="1"/>
    </row>
    <row r="797" spans="1:11" ht="15" customHeight="1" x14ac:dyDescent="0.2">
      <c r="A797" s="1"/>
      <c r="B797" s="1"/>
      <c r="C797" s="1"/>
      <c r="D797" s="1"/>
      <c r="E797" s="1"/>
      <c r="F797" s="1"/>
      <c r="G797" s="1"/>
      <c r="H797" s="1"/>
      <c r="I797" s="1"/>
      <c r="J797" s="1"/>
      <c r="K797" s="1"/>
    </row>
    <row r="798" spans="1:11" ht="15" customHeight="1" x14ac:dyDescent="0.2">
      <c r="A798" s="1"/>
      <c r="B798" s="1"/>
      <c r="C798" s="1"/>
      <c r="D798" s="1"/>
      <c r="E798" s="1"/>
      <c r="F798" s="1"/>
      <c r="G798" s="1"/>
      <c r="H798" s="1"/>
      <c r="I798" s="1"/>
      <c r="J798" s="1"/>
      <c r="K798" s="1"/>
    </row>
    <row r="799" spans="1:11" ht="15" customHeight="1" x14ac:dyDescent="0.2">
      <c r="A799" s="1"/>
      <c r="B799" s="1"/>
      <c r="C799" s="1"/>
      <c r="D799" s="1"/>
      <c r="E799" s="1"/>
      <c r="F799" s="1"/>
      <c r="G799" s="1"/>
      <c r="H799" s="1"/>
      <c r="I799" s="1"/>
      <c r="J799" s="1"/>
      <c r="K799" s="1"/>
    </row>
    <row r="800" spans="1:11" ht="15" customHeight="1" x14ac:dyDescent="0.2">
      <c r="A800" s="1"/>
      <c r="B800" s="1"/>
      <c r="C800" s="1"/>
      <c r="D800" s="1"/>
      <c r="E800" s="1"/>
      <c r="F800" s="1"/>
      <c r="G800" s="1"/>
      <c r="H800" s="1"/>
      <c r="I800" s="1"/>
      <c r="J800" s="1"/>
      <c r="K800" s="1"/>
    </row>
    <row r="801" spans="1:11" ht="15" customHeight="1" x14ac:dyDescent="0.2">
      <c r="A801" s="1"/>
      <c r="B801" s="1"/>
      <c r="C801" s="1"/>
      <c r="D801" s="1"/>
      <c r="E801" s="1"/>
      <c r="F801" s="1"/>
      <c r="G801" s="1"/>
      <c r="H801" s="1"/>
      <c r="I801" s="1"/>
      <c r="J801" s="1"/>
      <c r="K801" s="1"/>
    </row>
    <row r="802" spans="1:11" ht="15" customHeight="1" x14ac:dyDescent="0.2">
      <c r="A802" s="1"/>
      <c r="B802" s="1"/>
      <c r="C802" s="1"/>
      <c r="D802" s="1"/>
      <c r="E802" s="1"/>
      <c r="F802" s="1"/>
      <c r="G802" s="1"/>
      <c r="H802" s="1"/>
      <c r="I802" s="1"/>
      <c r="J802" s="1"/>
      <c r="K802" s="1"/>
    </row>
    <row r="803" spans="1:11" ht="15" customHeight="1" x14ac:dyDescent="0.2">
      <c r="A803" s="1"/>
      <c r="B803" s="1"/>
      <c r="C803" s="1"/>
      <c r="D803" s="1"/>
      <c r="E803" s="1"/>
      <c r="F803" s="1"/>
      <c r="G803" s="1"/>
      <c r="H803" s="1"/>
      <c r="I803" s="1"/>
      <c r="J803" s="1"/>
      <c r="K803" s="1"/>
    </row>
    <row r="804" spans="1:11" ht="15" customHeight="1" x14ac:dyDescent="0.2">
      <c r="A804" s="1"/>
      <c r="B804" s="1"/>
      <c r="C804" s="1"/>
      <c r="D804" s="1"/>
      <c r="E804" s="1"/>
      <c r="F804" s="1"/>
      <c r="G804" s="1"/>
      <c r="H804" s="1"/>
      <c r="I804" s="1"/>
      <c r="J804" s="1"/>
      <c r="K804" s="1"/>
    </row>
    <row r="805" spans="1:11" ht="15" customHeight="1" x14ac:dyDescent="0.2">
      <c r="A805" s="1"/>
      <c r="B805" s="1"/>
      <c r="C805" s="1"/>
      <c r="D805" s="1"/>
      <c r="E805" s="1"/>
      <c r="F805" s="1"/>
      <c r="G805" s="1"/>
      <c r="H805" s="1"/>
      <c r="I805" s="1"/>
      <c r="J805" s="1"/>
      <c r="K805" s="1"/>
    </row>
    <row r="806" spans="1:11" ht="15" customHeight="1" x14ac:dyDescent="0.2">
      <c r="A806" s="1"/>
      <c r="B806" s="1"/>
      <c r="C806" s="1"/>
      <c r="D806" s="1"/>
      <c r="E806" s="1"/>
      <c r="F806" s="1"/>
      <c r="G806" s="1"/>
      <c r="H806" s="1"/>
      <c r="I806" s="1"/>
      <c r="J806" s="1"/>
      <c r="K806" s="1"/>
    </row>
    <row r="807" spans="1:11" ht="15" customHeight="1" x14ac:dyDescent="0.2">
      <c r="A807" s="1"/>
      <c r="B807" s="1"/>
      <c r="C807" s="1"/>
      <c r="D807" s="1"/>
      <c r="E807" s="1"/>
      <c r="F807" s="1"/>
      <c r="G807" s="1"/>
      <c r="H807" s="1"/>
      <c r="I807" s="1"/>
      <c r="J807" s="1"/>
      <c r="K807" s="1"/>
    </row>
    <row r="808" spans="1:11" ht="15" customHeight="1" x14ac:dyDescent="0.2">
      <c r="A808" s="1"/>
      <c r="B808" s="1"/>
      <c r="C808" s="1"/>
      <c r="D808" s="1"/>
      <c r="E808" s="1"/>
      <c r="F808" s="1"/>
      <c r="G808" s="1"/>
      <c r="H808" s="1"/>
      <c r="I808" s="1"/>
      <c r="J808" s="1"/>
      <c r="K808" s="1"/>
    </row>
    <row r="809" spans="1:11" ht="15" customHeight="1" x14ac:dyDescent="0.2">
      <c r="A809" s="1"/>
      <c r="B809" s="1"/>
      <c r="C809" s="1"/>
      <c r="D809" s="1"/>
      <c r="E809" s="1"/>
      <c r="F809" s="1"/>
      <c r="G809" s="1"/>
      <c r="H809" s="1"/>
      <c r="I809" s="1"/>
      <c r="J809" s="1"/>
      <c r="K809" s="1"/>
    </row>
    <row r="810" spans="1:11" ht="15" customHeight="1" x14ac:dyDescent="0.2">
      <c r="A810" s="1"/>
      <c r="B810" s="1"/>
      <c r="C810" s="1"/>
      <c r="D810" s="1"/>
      <c r="E810" s="1"/>
      <c r="F810" s="1"/>
      <c r="G810" s="1"/>
      <c r="H810" s="1"/>
      <c r="I810" s="1"/>
      <c r="J810" s="1"/>
      <c r="K810" s="1"/>
    </row>
    <row r="811" spans="1:11" ht="15" customHeight="1" x14ac:dyDescent="0.2">
      <c r="A811" s="1"/>
      <c r="B811" s="1"/>
      <c r="C811" s="1"/>
      <c r="D811" s="1"/>
      <c r="E811" s="1"/>
      <c r="F811" s="1"/>
      <c r="G811" s="1"/>
      <c r="H811" s="1"/>
      <c r="I811" s="1"/>
      <c r="J811" s="1"/>
      <c r="K811" s="1"/>
    </row>
    <row r="812" spans="1:11" ht="15" customHeight="1" x14ac:dyDescent="0.2">
      <c r="A812" s="1"/>
      <c r="B812" s="1"/>
      <c r="C812" s="1"/>
      <c r="D812" s="1"/>
      <c r="E812" s="1"/>
      <c r="F812" s="1"/>
      <c r="G812" s="1"/>
      <c r="H812" s="1"/>
      <c r="I812" s="1"/>
      <c r="J812" s="1"/>
      <c r="K812" s="1"/>
    </row>
    <row r="813" spans="1:11" ht="15" customHeight="1" x14ac:dyDescent="0.2">
      <c r="A813" s="1"/>
      <c r="B813" s="1"/>
      <c r="C813" s="1"/>
      <c r="D813" s="1"/>
      <c r="E813" s="1"/>
      <c r="F813" s="1"/>
      <c r="G813" s="1"/>
      <c r="H813" s="1"/>
      <c r="I813" s="1"/>
      <c r="J813" s="1"/>
      <c r="K813" s="1"/>
    </row>
    <row r="814" spans="1:11" ht="15" customHeight="1" x14ac:dyDescent="0.2">
      <c r="A814" s="1"/>
      <c r="B814" s="1"/>
      <c r="C814" s="1"/>
      <c r="D814" s="1"/>
      <c r="E814" s="1"/>
      <c r="F814" s="1"/>
      <c r="G814" s="1"/>
      <c r="H814" s="1"/>
      <c r="I814" s="1"/>
      <c r="J814" s="1"/>
      <c r="K814" s="1"/>
    </row>
    <row r="815" spans="1:11" ht="15" customHeight="1" x14ac:dyDescent="0.2">
      <c r="A815" s="1"/>
      <c r="B815" s="1"/>
      <c r="C815" s="1"/>
      <c r="D815" s="1"/>
      <c r="E815" s="1"/>
      <c r="F815" s="1"/>
      <c r="G815" s="1"/>
      <c r="H815" s="1"/>
      <c r="I815" s="1"/>
      <c r="J815" s="1"/>
      <c r="K815" s="1"/>
    </row>
    <row r="816" spans="1:11" ht="15" customHeight="1" x14ac:dyDescent="0.2">
      <c r="A816" s="1"/>
      <c r="B816" s="1"/>
      <c r="C816" s="1"/>
      <c r="D816" s="1"/>
      <c r="E816" s="1"/>
      <c r="F816" s="1"/>
      <c r="G816" s="1"/>
      <c r="H816" s="1"/>
      <c r="I816" s="1"/>
      <c r="J816" s="1"/>
      <c r="K816" s="1"/>
    </row>
    <row r="817" spans="1:11" ht="15" customHeight="1" x14ac:dyDescent="0.2">
      <c r="A817" s="1"/>
      <c r="B817" s="1"/>
      <c r="C817" s="1"/>
      <c r="D817" s="1"/>
      <c r="E817" s="1"/>
      <c r="F817" s="1"/>
      <c r="G817" s="1"/>
      <c r="H817" s="1"/>
      <c r="I817" s="1"/>
      <c r="J817" s="1"/>
      <c r="K817" s="1"/>
    </row>
    <row r="818" spans="1:11" ht="15" customHeight="1" x14ac:dyDescent="0.2">
      <c r="A818" s="1"/>
      <c r="B818" s="1"/>
      <c r="C818" s="1"/>
      <c r="D818" s="1"/>
      <c r="E818" s="1"/>
      <c r="F818" s="1"/>
      <c r="G818" s="1"/>
      <c r="H818" s="1"/>
      <c r="I818" s="1"/>
      <c r="J818" s="1"/>
      <c r="K818" s="1"/>
    </row>
    <row r="819" spans="1:11" ht="15" customHeight="1" x14ac:dyDescent="0.2">
      <c r="A819" s="1"/>
      <c r="B819" s="1"/>
      <c r="C819" s="1"/>
      <c r="D819" s="1"/>
      <c r="E819" s="1"/>
      <c r="F819" s="1"/>
      <c r="G819" s="1"/>
      <c r="H819" s="1"/>
      <c r="I819" s="1"/>
      <c r="J819" s="1"/>
      <c r="K819" s="1"/>
    </row>
    <row r="820" spans="1:11" ht="15" customHeight="1" x14ac:dyDescent="0.2">
      <c r="A820" s="1"/>
      <c r="B820" s="1"/>
      <c r="C820" s="1"/>
      <c r="D820" s="1"/>
      <c r="E820" s="1"/>
      <c r="F820" s="1"/>
      <c r="G820" s="1"/>
      <c r="H820" s="1"/>
      <c r="I820" s="1"/>
      <c r="J820" s="1"/>
      <c r="K820" s="1"/>
    </row>
    <row r="821" spans="1:11" ht="15" customHeight="1" x14ac:dyDescent="0.2">
      <c r="A821" s="1"/>
      <c r="B821" s="1"/>
      <c r="C821" s="1"/>
      <c r="D821" s="1"/>
      <c r="E821" s="1"/>
      <c r="F821" s="1"/>
      <c r="G821" s="1"/>
      <c r="H821" s="1"/>
      <c r="I821" s="1"/>
      <c r="J821" s="1"/>
      <c r="K821" s="1"/>
    </row>
    <row r="822" spans="1:11" ht="15" customHeight="1" x14ac:dyDescent="0.2">
      <c r="A822" s="1"/>
      <c r="B822" s="1"/>
      <c r="C822" s="1"/>
      <c r="D822" s="1"/>
      <c r="E822" s="1"/>
      <c r="F822" s="1"/>
      <c r="G822" s="1"/>
      <c r="H822" s="1"/>
      <c r="I822" s="1"/>
      <c r="J822" s="1"/>
      <c r="K822" s="1"/>
    </row>
    <row r="823" spans="1:11" ht="15" customHeight="1" x14ac:dyDescent="0.2">
      <c r="A823" s="1"/>
      <c r="B823" s="1"/>
      <c r="C823" s="1"/>
      <c r="D823" s="1"/>
      <c r="E823" s="1"/>
      <c r="F823" s="1"/>
      <c r="G823" s="1"/>
      <c r="H823" s="1"/>
      <c r="I823" s="1"/>
      <c r="J823" s="1"/>
      <c r="K823" s="1"/>
    </row>
    <row r="824" spans="1:11" ht="15" customHeight="1" x14ac:dyDescent="0.2">
      <c r="A824" s="1"/>
      <c r="B824" s="1"/>
      <c r="C824" s="1"/>
      <c r="D824" s="1"/>
      <c r="E824" s="1"/>
      <c r="F824" s="1"/>
      <c r="G824" s="1"/>
      <c r="H824" s="1"/>
      <c r="I824" s="1"/>
      <c r="J824" s="1"/>
      <c r="K824" s="1"/>
    </row>
    <row r="825" spans="1:11" ht="15" customHeight="1" x14ac:dyDescent="0.2">
      <c r="A825" s="1"/>
      <c r="B825" s="1"/>
      <c r="C825" s="1"/>
      <c r="D825" s="1"/>
      <c r="E825" s="1"/>
      <c r="F825" s="1"/>
      <c r="G825" s="1"/>
      <c r="H825" s="1"/>
      <c r="I825" s="1"/>
      <c r="J825" s="1"/>
      <c r="K825" s="1"/>
    </row>
    <row r="826" spans="1:11" ht="15" customHeight="1" x14ac:dyDescent="0.2">
      <c r="A826" s="1"/>
      <c r="B826" s="1"/>
      <c r="C826" s="1"/>
      <c r="D826" s="1"/>
      <c r="E826" s="1"/>
      <c r="F826" s="1"/>
      <c r="G826" s="1"/>
      <c r="H826" s="1"/>
      <c r="I826" s="1"/>
      <c r="J826" s="1"/>
      <c r="K826" s="1"/>
    </row>
    <row r="827" spans="1:11" ht="15" customHeight="1" x14ac:dyDescent="0.2">
      <c r="A827" s="1"/>
      <c r="B827" s="1"/>
      <c r="C827" s="1"/>
      <c r="D827" s="1"/>
      <c r="E827" s="1"/>
      <c r="F827" s="1"/>
      <c r="G827" s="1"/>
      <c r="H827" s="1"/>
      <c r="I827" s="1"/>
      <c r="J827" s="1"/>
      <c r="K827" s="1"/>
    </row>
    <row r="828" spans="1:11" ht="15" customHeight="1" x14ac:dyDescent="0.2">
      <c r="A828" s="1"/>
      <c r="B828" s="1"/>
      <c r="C828" s="1"/>
      <c r="D828" s="1"/>
      <c r="E828" s="1"/>
      <c r="F828" s="1"/>
      <c r="G828" s="1"/>
      <c r="H828" s="1"/>
      <c r="I828" s="1"/>
      <c r="J828" s="1"/>
      <c r="K828" s="1"/>
    </row>
    <row r="829" spans="1:11" ht="15" customHeight="1" x14ac:dyDescent="0.2">
      <c r="A829" s="1"/>
      <c r="B829" s="1"/>
      <c r="C829" s="1"/>
      <c r="D829" s="1"/>
      <c r="E829" s="1"/>
      <c r="F829" s="1"/>
      <c r="G829" s="1"/>
      <c r="H829" s="1"/>
      <c r="I829" s="1"/>
      <c r="J829" s="1"/>
      <c r="K829" s="1"/>
    </row>
    <row r="830" spans="1:11" ht="15" customHeight="1" x14ac:dyDescent="0.2">
      <c r="A830" s="1"/>
      <c r="B830" s="1"/>
      <c r="C830" s="1"/>
      <c r="D830" s="1"/>
      <c r="E830" s="1"/>
      <c r="F830" s="1"/>
      <c r="G830" s="1"/>
      <c r="H830" s="1"/>
      <c r="I830" s="1"/>
      <c r="J830" s="1"/>
      <c r="K830" s="1"/>
    </row>
    <row r="831" spans="1:11" ht="15" customHeight="1" x14ac:dyDescent="0.2">
      <c r="A831" s="1"/>
      <c r="B831" s="1"/>
      <c r="C831" s="1"/>
      <c r="D831" s="1"/>
      <c r="E831" s="1"/>
      <c r="F831" s="1"/>
      <c r="G831" s="1"/>
      <c r="H831" s="1"/>
      <c r="I831" s="1"/>
      <c r="J831" s="1"/>
      <c r="K831" s="1"/>
    </row>
    <row r="832" spans="1:11" ht="15" customHeight="1" x14ac:dyDescent="0.2">
      <c r="A832" s="1"/>
      <c r="B832" s="1"/>
      <c r="C832" s="1"/>
      <c r="D832" s="1"/>
      <c r="E832" s="1"/>
      <c r="F832" s="1"/>
      <c r="G832" s="1"/>
      <c r="H832" s="1"/>
      <c r="I832" s="1"/>
      <c r="J832" s="1"/>
      <c r="K832" s="1"/>
    </row>
    <row r="833" spans="1:11" ht="15" customHeight="1" x14ac:dyDescent="0.2">
      <c r="A833" s="1"/>
      <c r="B833" s="1"/>
      <c r="C833" s="1"/>
      <c r="D833" s="1"/>
      <c r="E833" s="1"/>
      <c r="F833" s="1"/>
      <c r="G833" s="1"/>
      <c r="H833" s="1"/>
      <c r="I833" s="1"/>
      <c r="J833" s="1"/>
      <c r="K833" s="1"/>
    </row>
    <row r="834" spans="1:11" ht="15" customHeight="1" x14ac:dyDescent="0.2">
      <c r="A834" s="1"/>
      <c r="B834" s="1"/>
      <c r="C834" s="1"/>
      <c r="D834" s="1"/>
      <c r="E834" s="1"/>
      <c r="F834" s="1"/>
      <c r="G834" s="1"/>
      <c r="H834" s="1"/>
      <c r="I834" s="1"/>
      <c r="J834" s="1"/>
      <c r="K834" s="1"/>
    </row>
    <row r="835" spans="1:11" ht="15" customHeight="1" x14ac:dyDescent="0.2">
      <c r="A835" s="1"/>
      <c r="B835" s="1"/>
      <c r="C835" s="1"/>
      <c r="D835" s="1"/>
      <c r="E835" s="1"/>
      <c r="F835" s="1"/>
      <c r="G835" s="1"/>
      <c r="H835" s="1"/>
      <c r="I835" s="1"/>
      <c r="J835" s="1"/>
      <c r="K835" s="1"/>
    </row>
    <row r="836" spans="1:11" ht="15" customHeight="1" x14ac:dyDescent="0.2">
      <c r="A836" s="1"/>
      <c r="B836" s="1"/>
      <c r="C836" s="1"/>
      <c r="D836" s="1"/>
      <c r="E836" s="1"/>
      <c r="F836" s="1"/>
      <c r="G836" s="1"/>
      <c r="H836" s="1"/>
      <c r="I836" s="1"/>
      <c r="J836" s="1"/>
      <c r="K836" s="1"/>
    </row>
    <row r="837" spans="1:11" ht="15" customHeight="1" x14ac:dyDescent="0.2">
      <c r="A837" s="1"/>
      <c r="B837" s="1"/>
      <c r="C837" s="1"/>
      <c r="D837" s="1"/>
      <c r="E837" s="1"/>
      <c r="F837" s="1"/>
      <c r="G837" s="1"/>
      <c r="H837" s="1"/>
      <c r="I837" s="1"/>
      <c r="J837" s="1"/>
      <c r="K837" s="1"/>
    </row>
    <row r="838" spans="1:11" ht="15" customHeight="1" x14ac:dyDescent="0.2">
      <c r="A838" s="1"/>
      <c r="B838" s="1"/>
      <c r="C838" s="1"/>
      <c r="D838" s="1"/>
      <c r="E838" s="1"/>
      <c r="F838" s="1"/>
      <c r="G838" s="1"/>
      <c r="H838" s="1"/>
      <c r="I838" s="1"/>
      <c r="J838" s="1"/>
      <c r="K838" s="1"/>
    </row>
    <row r="839" spans="1:11" ht="15" customHeight="1" x14ac:dyDescent="0.2">
      <c r="A839" s="1"/>
      <c r="B839" s="1"/>
      <c r="C839" s="1"/>
      <c r="D839" s="1"/>
      <c r="E839" s="1"/>
      <c r="F839" s="1"/>
      <c r="G839" s="1"/>
      <c r="H839" s="1"/>
      <c r="I839" s="1"/>
      <c r="J839" s="1"/>
      <c r="K839" s="1"/>
    </row>
    <row r="840" spans="1:11" ht="15" customHeight="1" x14ac:dyDescent="0.2">
      <c r="A840" s="1"/>
      <c r="B840" s="1"/>
      <c r="C840" s="1"/>
      <c r="D840" s="1"/>
      <c r="E840" s="1"/>
      <c r="F840" s="1"/>
      <c r="G840" s="1"/>
      <c r="H840" s="1"/>
      <c r="I840" s="1"/>
      <c r="J840" s="1"/>
      <c r="K840" s="1"/>
    </row>
    <row r="841" spans="1:11" ht="15" customHeight="1" x14ac:dyDescent="0.2">
      <c r="A841" s="1"/>
      <c r="B841" s="1"/>
      <c r="C841" s="1"/>
      <c r="D841" s="1"/>
      <c r="E841" s="1"/>
      <c r="F841" s="1"/>
      <c r="G841" s="1"/>
      <c r="H841" s="1"/>
      <c r="I841" s="1"/>
      <c r="J841" s="1"/>
      <c r="K841" s="1"/>
    </row>
    <row r="842" spans="1:11" ht="15" customHeight="1" x14ac:dyDescent="0.2">
      <c r="A842" s="1"/>
      <c r="B842" s="1"/>
      <c r="C842" s="1"/>
      <c r="D842" s="1"/>
      <c r="E842" s="1"/>
      <c r="F842" s="1"/>
      <c r="G842" s="1"/>
      <c r="H842" s="1"/>
      <c r="I842" s="1"/>
      <c r="J842" s="1"/>
      <c r="K842" s="1"/>
    </row>
    <row r="843" spans="1:11" ht="15" customHeight="1" x14ac:dyDescent="0.2">
      <c r="A843" s="1"/>
      <c r="B843" s="1"/>
      <c r="C843" s="1"/>
      <c r="D843" s="1"/>
      <c r="E843" s="1"/>
      <c r="F843" s="1"/>
      <c r="G843" s="1"/>
      <c r="H843" s="1"/>
      <c r="I843" s="1"/>
      <c r="J843" s="1"/>
      <c r="K843" s="1"/>
    </row>
    <row r="844" spans="1:11" ht="15" customHeight="1" x14ac:dyDescent="0.2">
      <c r="A844" s="1"/>
      <c r="B844" s="1"/>
      <c r="C844" s="1"/>
      <c r="D844" s="1"/>
      <c r="E844" s="1"/>
      <c r="F844" s="1"/>
      <c r="G844" s="1"/>
      <c r="H844" s="1"/>
      <c r="I844" s="1"/>
      <c r="J844" s="1"/>
      <c r="K844" s="1"/>
    </row>
    <row r="845" spans="1:11" ht="15" customHeight="1" x14ac:dyDescent="0.2">
      <c r="A845" s="1"/>
      <c r="B845" s="1"/>
      <c r="C845" s="1"/>
      <c r="D845" s="1"/>
      <c r="E845" s="1"/>
      <c r="F845" s="1"/>
      <c r="G845" s="1"/>
      <c r="H845" s="1"/>
      <c r="I845" s="1"/>
      <c r="J845" s="1"/>
      <c r="K845" s="1"/>
    </row>
    <row r="846" spans="1:11" ht="15" customHeight="1" x14ac:dyDescent="0.2">
      <c r="A846" s="1"/>
      <c r="B846" s="1"/>
      <c r="C846" s="1"/>
      <c r="D846" s="1"/>
      <c r="E846" s="1"/>
      <c r="F846" s="1"/>
      <c r="G846" s="1"/>
      <c r="H846" s="1"/>
      <c r="I846" s="1"/>
      <c r="J846" s="1"/>
      <c r="K846" s="1"/>
    </row>
    <row r="847" spans="1:11" ht="15" customHeight="1" x14ac:dyDescent="0.2">
      <c r="A847" s="1"/>
      <c r="B847" s="1"/>
      <c r="C847" s="1"/>
      <c r="D847" s="1"/>
      <c r="E847" s="1"/>
      <c r="F847" s="1"/>
      <c r="G847" s="1"/>
      <c r="H847" s="1"/>
      <c r="I847" s="1"/>
      <c r="J847" s="1"/>
      <c r="K847" s="1"/>
    </row>
    <row r="848" spans="1:11" ht="15" customHeight="1" x14ac:dyDescent="0.2">
      <c r="A848" s="1"/>
      <c r="B848" s="1"/>
      <c r="C848" s="1"/>
      <c r="D848" s="1"/>
      <c r="E848" s="1"/>
      <c r="F848" s="1"/>
      <c r="G848" s="1"/>
      <c r="H848" s="1"/>
      <c r="I848" s="1"/>
      <c r="J848" s="1"/>
      <c r="K848" s="1"/>
    </row>
    <row r="849" spans="1:11" ht="15" customHeight="1" x14ac:dyDescent="0.2">
      <c r="A849" s="1"/>
      <c r="B849" s="1"/>
      <c r="C849" s="1"/>
      <c r="D849" s="1"/>
      <c r="E849" s="1"/>
      <c r="F849" s="1"/>
      <c r="G849" s="1"/>
      <c r="H849" s="1"/>
      <c r="I849" s="1"/>
      <c r="J849" s="1"/>
      <c r="K849" s="1"/>
    </row>
    <row r="850" spans="1:11" ht="15" customHeight="1" x14ac:dyDescent="0.2">
      <c r="A850" s="1"/>
      <c r="B850" s="1"/>
      <c r="C850" s="1"/>
      <c r="D850" s="1"/>
      <c r="E850" s="1"/>
      <c r="F850" s="1"/>
      <c r="G850" s="1"/>
      <c r="H850" s="1"/>
      <c r="I850" s="1"/>
      <c r="J850" s="1"/>
      <c r="K850" s="1"/>
    </row>
    <row r="851" spans="1:11" ht="15" customHeight="1" x14ac:dyDescent="0.2">
      <c r="A851" s="1"/>
      <c r="B851" s="1"/>
      <c r="C851" s="1"/>
      <c r="D851" s="1"/>
      <c r="E851" s="1"/>
      <c r="F851" s="1"/>
      <c r="G851" s="1"/>
      <c r="H851" s="1"/>
      <c r="I851" s="1"/>
      <c r="J851" s="1"/>
      <c r="K851" s="1"/>
    </row>
    <row r="852" spans="1:11" ht="15" customHeight="1" x14ac:dyDescent="0.2">
      <c r="A852" s="1"/>
      <c r="B852" s="1"/>
      <c r="C852" s="1"/>
      <c r="D852" s="1"/>
      <c r="E852" s="1"/>
      <c r="F852" s="1"/>
      <c r="G852" s="1"/>
      <c r="H852" s="1"/>
      <c r="I852" s="1"/>
      <c r="J852" s="1"/>
      <c r="K852" s="1"/>
    </row>
    <row r="853" spans="1:11" ht="15" customHeight="1" x14ac:dyDescent="0.2">
      <c r="A853" s="1"/>
      <c r="B853" s="1"/>
      <c r="C853" s="1"/>
      <c r="D853" s="1"/>
      <c r="E853" s="1"/>
      <c r="F853" s="1"/>
      <c r="G853" s="1"/>
      <c r="H853" s="1"/>
      <c r="I853" s="1"/>
      <c r="J853" s="1"/>
      <c r="K853" s="1"/>
    </row>
    <row r="854" spans="1:11" ht="15" customHeight="1" x14ac:dyDescent="0.2">
      <c r="A854" s="1"/>
      <c r="B854" s="1"/>
      <c r="C854" s="1"/>
      <c r="D854" s="1"/>
      <c r="E854" s="1"/>
      <c r="F854" s="1"/>
      <c r="G854" s="1"/>
      <c r="H854" s="1"/>
      <c r="I854" s="1"/>
      <c r="J854" s="1"/>
      <c r="K854" s="1"/>
    </row>
    <row r="855" spans="1:11" ht="15" customHeight="1" x14ac:dyDescent="0.2">
      <c r="A855" s="1"/>
      <c r="B855" s="1"/>
      <c r="C855" s="1"/>
      <c r="D855" s="1"/>
      <c r="E855" s="1"/>
      <c r="F855" s="1"/>
      <c r="G855" s="1"/>
      <c r="H855" s="1"/>
      <c r="I855" s="1"/>
      <c r="J855" s="1"/>
      <c r="K855" s="1"/>
    </row>
    <row r="856" spans="1:11" ht="15" customHeight="1" x14ac:dyDescent="0.2">
      <c r="A856" s="1"/>
      <c r="B856" s="1"/>
      <c r="C856" s="1"/>
      <c r="D856" s="1"/>
      <c r="E856" s="1"/>
      <c r="F856" s="1"/>
      <c r="G856" s="1"/>
      <c r="H856" s="1"/>
      <c r="I856" s="1"/>
      <c r="J856" s="1"/>
      <c r="K856" s="1"/>
    </row>
    <row r="857" spans="1:11" ht="15" customHeight="1" x14ac:dyDescent="0.2">
      <c r="A857" s="1"/>
      <c r="B857" s="1"/>
      <c r="C857" s="1"/>
      <c r="D857" s="1"/>
      <c r="E857" s="1"/>
      <c r="F857" s="1"/>
      <c r="G857" s="1"/>
      <c r="H857" s="1"/>
      <c r="I857" s="1"/>
      <c r="J857" s="1"/>
      <c r="K857" s="1"/>
    </row>
    <row r="858" spans="1:11" ht="15" customHeight="1" x14ac:dyDescent="0.2">
      <c r="A858" s="1"/>
      <c r="B858" s="1"/>
      <c r="C858" s="1"/>
      <c r="D858" s="1"/>
      <c r="E858" s="1"/>
      <c r="F858" s="1"/>
      <c r="G858" s="1"/>
      <c r="H858" s="1"/>
      <c r="I858" s="1"/>
      <c r="J858" s="1"/>
      <c r="K858" s="1"/>
    </row>
    <row r="859" spans="1:11" ht="15" customHeight="1" x14ac:dyDescent="0.2">
      <c r="A859" s="1"/>
      <c r="B859" s="1"/>
      <c r="C859" s="1"/>
      <c r="D859" s="1"/>
      <c r="E859" s="1"/>
      <c r="F859" s="1"/>
      <c r="G859" s="1"/>
      <c r="H859" s="1"/>
      <c r="I859" s="1"/>
      <c r="J859" s="1"/>
      <c r="K859" s="1"/>
    </row>
    <row r="860" spans="1:11" ht="15" customHeight="1" x14ac:dyDescent="0.2">
      <c r="A860" s="1"/>
      <c r="B860" s="1"/>
      <c r="C860" s="1"/>
      <c r="D860" s="1"/>
      <c r="E860" s="1"/>
      <c r="F860" s="1"/>
      <c r="G860" s="1"/>
      <c r="H860" s="1"/>
      <c r="I860" s="1"/>
      <c r="J860" s="1"/>
      <c r="K860" s="1"/>
    </row>
    <row r="861" spans="1:11" ht="15" customHeight="1" x14ac:dyDescent="0.2">
      <c r="A861" s="1"/>
      <c r="B861" s="1"/>
      <c r="C861" s="1"/>
      <c r="D861" s="1"/>
      <c r="E861" s="1"/>
      <c r="F861" s="1"/>
      <c r="G861" s="1"/>
      <c r="H861" s="1"/>
      <c r="I861" s="1"/>
      <c r="J861" s="1"/>
      <c r="K861" s="1"/>
    </row>
    <row r="862" spans="1:11" ht="15" customHeight="1" x14ac:dyDescent="0.2">
      <c r="A862" s="1"/>
      <c r="B862" s="1"/>
      <c r="C862" s="1"/>
      <c r="D862" s="1"/>
      <c r="E862" s="1"/>
      <c r="F862" s="1"/>
      <c r="G862" s="1"/>
      <c r="H862" s="1"/>
      <c r="I862" s="1"/>
      <c r="J862" s="1"/>
      <c r="K862" s="1"/>
    </row>
    <row r="863" spans="1:11" ht="15" customHeight="1" x14ac:dyDescent="0.2">
      <c r="A863" s="1"/>
      <c r="B863" s="1"/>
      <c r="C863" s="1"/>
      <c r="D863" s="1"/>
      <c r="E863" s="1"/>
      <c r="F863" s="1"/>
      <c r="G863" s="1"/>
      <c r="H863" s="1"/>
      <c r="I863" s="1"/>
      <c r="J863" s="1"/>
      <c r="K863" s="1"/>
    </row>
    <row r="864" spans="1:11" ht="15" customHeight="1" x14ac:dyDescent="0.2">
      <c r="A864" s="1"/>
      <c r="B864" s="1"/>
      <c r="C864" s="1"/>
      <c r="D864" s="1"/>
      <c r="E864" s="1"/>
      <c r="F864" s="1"/>
      <c r="G864" s="1"/>
      <c r="H864" s="1"/>
      <c r="I864" s="1"/>
      <c r="J864" s="1"/>
      <c r="K864" s="1"/>
    </row>
    <row r="865" spans="1:11" ht="15" customHeight="1" x14ac:dyDescent="0.2">
      <c r="A865" s="1"/>
      <c r="B865" s="1"/>
      <c r="C865" s="1"/>
      <c r="D865" s="1"/>
      <c r="E865" s="1"/>
      <c r="F865" s="1"/>
      <c r="G865" s="1"/>
      <c r="H865" s="1"/>
      <c r="I865" s="1"/>
      <c r="J865" s="1"/>
      <c r="K865" s="1"/>
    </row>
    <row r="866" spans="1:11" ht="15" customHeight="1" x14ac:dyDescent="0.2">
      <c r="A866" s="1"/>
      <c r="B866" s="1"/>
      <c r="C866" s="1"/>
      <c r="D866" s="1"/>
      <c r="E866" s="1"/>
      <c r="F866" s="1"/>
      <c r="G866" s="1"/>
      <c r="H866" s="1"/>
      <c r="I866" s="1"/>
      <c r="J866" s="1"/>
      <c r="K866" s="1"/>
    </row>
    <row r="867" spans="1:11" ht="15" customHeight="1" x14ac:dyDescent="0.2">
      <c r="A867" s="1"/>
      <c r="B867" s="1"/>
      <c r="C867" s="1"/>
      <c r="D867" s="1"/>
      <c r="E867" s="1"/>
      <c r="F867" s="1"/>
      <c r="G867" s="1"/>
      <c r="H867" s="1"/>
      <c r="I867" s="1"/>
      <c r="J867" s="1"/>
      <c r="K867" s="1"/>
    </row>
    <row r="868" spans="1:11" ht="15" customHeight="1" x14ac:dyDescent="0.2">
      <c r="A868" s="1"/>
      <c r="B868" s="1"/>
      <c r="C868" s="1"/>
      <c r="D868" s="1"/>
      <c r="E868" s="1"/>
      <c r="F868" s="1"/>
      <c r="G868" s="1"/>
      <c r="H868" s="1"/>
      <c r="I868" s="1"/>
      <c r="J868" s="1"/>
      <c r="K868" s="1"/>
    </row>
    <row r="869" spans="1:11" ht="15" customHeight="1" x14ac:dyDescent="0.2">
      <c r="A869" s="1"/>
      <c r="B869" s="1"/>
      <c r="C869" s="1"/>
      <c r="D869" s="1"/>
      <c r="E869" s="1"/>
      <c r="F869" s="1"/>
      <c r="G869" s="1"/>
      <c r="H869" s="1"/>
      <c r="I869" s="1"/>
      <c r="J869" s="1"/>
      <c r="K869" s="1"/>
    </row>
    <row r="870" spans="1:11" ht="15" customHeight="1" x14ac:dyDescent="0.2">
      <c r="A870" s="1"/>
      <c r="B870" s="1"/>
      <c r="C870" s="1"/>
      <c r="D870" s="1"/>
      <c r="E870" s="1"/>
      <c r="F870" s="1"/>
      <c r="G870" s="1"/>
      <c r="H870" s="1"/>
      <c r="I870" s="1"/>
      <c r="J870" s="1"/>
      <c r="K870" s="1"/>
    </row>
    <row r="871" spans="1:11" ht="15" customHeight="1" x14ac:dyDescent="0.2">
      <c r="A871" s="1"/>
      <c r="B871" s="1"/>
      <c r="C871" s="1"/>
      <c r="D871" s="1"/>
      <c r="E871" s="1"/>
      <c r="F871" s="1"/>
      <c r="G871" s="1"/>
      <c r="H871" s="1"/>
      <c r="I871" s="1"/>
      <c r="J871" s="1"/>
      <c r="K871" s="1"/>
    </row>
    <row r="872" spans="1:11" ht="15" customHeight="1" x14ac:dyDescent="0.2">
      <c r="A872" s="1"/>
      <c r="B872" s="1"/>
      <c r="C872" s="1"/>
      <c r="D872" s="1"/>
      <c r="E872" s="1"/>
      <c r="F872" s="1"/>
      <c r="G872" s="1"/>
      <c r="H872" s="1"/>
      <c r="I872" s="1"/>
      <c r="J872" s="1"/>
      <c r="K872" s="1"/>
    </row>
    <row r="873" spans="1:11" ht="15" customHeight="1" x14ac:dyDescent="0.2">
      <c r="A873" s="1"/>
      <c r="B873" s="1"/>
      <c r="C873" s="1"/>
      <c r="D873" s="1"/>
      <c r="E873" s="1"/>
      <c r="F873" s="1"/>
      <c r="G873" s="1"/>
      <c r="H873" s="1"/>
      <c r="I873" s="1"/>
      <c r="J873" s="1"/>
      <c r="K873" s="1"/>
    </row>
    <row r="874" spans="1:11" ht="15" customHeight="1" x14ac:dyDescent="0.2">
      <c r="A874" s="1"/>
      <c r="B874" s="1"/>
      <c r="C874" s="1"/>
      <c r="D874" s="1"/>
      <c r="E874" s="1"/>
      <c r="F874" s="1"/>
      <c r="G874" s="1"/>
      <c r="H874" s="1"/>
      <c r="I874" s="1"/>
      <c r="J874" s="1"/>
      <c r="K874" s="1"/>
    </row>
    <row r="875" spans="1:11" ht="15" customHeight="1" x14ac:dyDescent="0.2">
      <c r="A875" s="1"/>
      <c r="B875" s="1"/>
      <c r="C875" s="1"/>
      <c r="D875" s="1"/>
      <c r="E875" s="1"/>
      <c r="F875" s="1"/>
      <c r="G875" s="1"/>
      <c r="H875" s="1"/>
      <c r="I875" s="1"/>
      <c r="J875" s="1"/>
      <c r="K875" s="1"/>
    </row>
    <row r="876" spans="1:11" ht="15" customHeight="1" x14ac:dyDescent="0.2">
      <c r="A876" s="1"/>
      <c r="B876" s="1"/>
      <c r="C876" s="1"/>
      <c r="D876" s="1"/>
      <c r="E876" s="1"/>
      <c r="F876" s="1"/>
      <c r="G876" s="1"/>
      <c r="H876" s="1"/>
      <c r="I876" s="1"/>
      <c r="J876" s="1"/>
      <c r="K876" s="1"/>
    </row>
    <row r="877" spans="1:11" ht="15" customHeight="1" x14ac:dyDescent="0.2">
      <c r="A877" s="1"/>
      <c r="B877" s="1"/>
      <c r="C877" s="1"/>
      <c r="D877" s="1"/>
      <c r="E877" s="1"/>
      <c r="F877" s="1"/>
      <c r="G877" s="1"/>
      <c r="H877" s="1"/>
      <c r="I877" s="1"/>
      <c r="J877" s="1"/>
      <c r="K877" s="1"/>
    </row>
    <row r="878" spans="1:11" ht="15" customHeight="1" x14ac:dyDescent="0.2">
      <c r="A878" s="1"/>
      <c r="B878" s="1"/>
      <c r="C878" s="1"/>
      <c r="D878" s="1"/>
      <c r="E878" s="1"/>
      <c r="F878" s="1"/>
      <c r="G878" s="1"/>
      <c r="H878" s="1"/>
      <c r="I878" s="1"/>
      <c r="J878" s="1"/>
      <c r="K878" s="1"/>
    </row>
    <row r="879" spans="1:11" ht="15" customHeight="1" x14ac:dyDescent="0.2">
      <c r="A879" s="1"/>
      <c r="B879" s="1"/>
      <c r="C879" s="1"/>
      <c r="D879" s="1"/>
      <c r="E879" s="1"/>
      <c r="F879" s="1"/>
      <c r="G879" s="1"/>
      <c r="H879" s="1"/>
      <c r="I879" s="1"/>
      <c r="J879" s="1"/>
      <c r="K879" s="1"/>
    </row>
    <row r="880" spans="1:11" ht="15" customHeight="1" x14ac:dyDescent="0.2">
      <c r="A880" s="1"/>
      <c r="B880" s="1"/>
      <c r="C880" s="1"/>
      <c r="D880" s="1"/>
      <c r="E880" s="1"/>
      <c r="F880" s="1"/>
      <c r="G880" s="1"/>
      <c r="H880" s="1"/>
      <c r="I880" s="1"/>
      <c r="J880" s="1"/>
      <c r="K880" s="1"/>
    </row>
    <row r="881" spans="1:11" ht="15" customHeight="1" x14ac:dyDescent="0.2">
      <c r="A881" s="1"/>
      <c r="B881" s="1"/>
      <c r="C881" s="1"/>
      <c r="D881" s="1"/>
      <c r="E881" s="1"/>
      <c r="F881" s="1"/>
      <c r="G881" s="1"/>
      <c r="H881" s="1"/>
      <c r="I881" s="1"/>
      <c r="J881" s="1"/>
      <c r="K881" s="1"/>
    </row>
    <row r="882" spans="1:11" ht="15" customHeight="1" x14ac:dyDescent="0.2">
      <c r="A882" s="1"/>
      <c r="B882" s="1"/>
      <c r="C882" s="1"/>
      <c r="D882" s="1"/>
      <c r="E882" s="1"/>
      <c r="F882" s="1"/>
      <c r="G882" s="1"/>
      <c r="H882" s="1"/>
      <c r="I882" s="1"/>
      <c r="J882" s="1"/>
      <c r="K882" s="1"/>
    </row>
    <row r="883" spans="1:11" ht="15" customHeight="1" x14ac:dyDescent="0.2">
      <c r="A883" s="1"/>
      <c r="B883" s="1"/>
      <c r="C883" s="1"/>
      <c r="D883" s="1"/>
      <c r="E883" s="1"/>
      <c r="F883" s="1"/>
      <c r="G883" s="1"/>
      <c r="H883" s="1"/>
      <c r="I883" s="1"/>
      <c r="J883" s="1"/>
      <c r="K883" s="1"/>
    </row>
    <row r="884" spans="1:11" ht="15" customHeight="1" x14ac:dyDescent="0.2">
      <c r="A884" s="1"/>
      <c r="B884" s="1"/>
      <c r="C884" s="1"/>
      <c r="D884" s="1"/>
      <c r="E884" s="1"/>
      <c r="F884" s="1"/>
      <c r="G884" s="1"/>
      <c r="H884" s="1"/>
      <c r="I884" s="1"/>
      <c r="J884" s="1"/>
      <c r="K884" s="1"/>
    </row>
    <row r="885" spans="1:11" ht="15" customHeight="1" x14ac:dyDescent="0.2">
      <c r="A885" s="1"/>
      <c r="B885" s="1"/>
      <c r="C885" s="1"/>
      <c r="D885" s="1"/>
      <c r="E885" s="1"/>
      <c r="F885" s="1"/>
      <c r="G885" s="1"/>
      <c r="H885" s="1"/>
      <c r="I885" s="1"/>
      <c r="J885" s="1"/>
      <c r="K885" s="1"/>
    </row>
    <row r="886" spans="1:11" ht="15" customHeight="1" x14ac:dyDescent="0.2">
      <c r="A886" s="1"/>
      <c r="B886" s="1"/>
      <c r="C886" s="1"/>
      <c r="D886" s="1"/>
      <c r="E886" s="1"/>
      <c r="F886" s="1"/>
      <c r="G886" s="1"/>
      <c r="H886" s="1"/>
      <c r="I886" s="1"/>
      <c r="J886" s="1"/>
      <c r="K886" s="1"/>
    </row>
    <row r="887" spans="1:11" ht="15" customHeight="1" x14ac:dyDescent="0.2">
      <c r="A887" s="1"/>
      <c r="B887" s="1"/>
      <c r="C887" s="1"/>
      <c r="D887" s="1"/>
      <c r="E887" s="1"/>
      <c r="F887" s="1"/>
      <c r="G887" s="1"/>
      <c r="H887" s="1"/>
      <c r="I887" s="1"/>
      <c r="J887" s="1"/>
      <c r="K887" s="1"/>
    </row>
    <row r="888" spans="1:11" ht="15" customHeight="1" x14ac:dyDescent="0.2">
      <c r="A888" s="1"/>
      <c r="B888" s="1"/>
      <c r="C888" s="1"/>
      <c r="D888" s="1"/>
      <c r="E888" s="1"/>
      <c r="F888" s="1"/>
      <c r="G888" s="1"/>
      <c r="H888" s="1"/>
      <c r="I888" s="1"/>
      <c r="J888" s="1"/>
      <c r="K888" s="1"/>
    </row>
    <row r="889" spans="1:11" ht="15" customHeight="1" x14ac:dyDescent="0.2">
      <c r="A889" s="1"/>
      <c r="B889" s="1"/>
      <c r="C889" s="1"/>
      <c r="D889" s="1"/>
      <c r="E889" s="1"/>
      <c r="F889" s="1"/>
      <c r="G889" s="1"/>
      <c r="H889" s="1"/>
      <c r="I889" s="1"/>
      <c r="J889" s="1"/>
      <c r="K889" s="1"/>
    </row>
  </sheetData>
  <mergeCells count="7">
    <mergeCell ref="B227:E227"/>
    <mergeCell ref="B2:C4"/>
    <mergeCell ref="A2:A4"/>
    <mergeCell ref="E2:K2"/>
    <mergeCell ref="F3:H3"/>
    <mergeCell ref="I3:K3"/>
    <mergeCell ref="D2:D4"/>
  </mergeCells>
  <phoneticPr fontId="2"/>
  <dataValidations count="4">
    <dataValidation imeMode="on" allowBlank="1" showInputMessage="1" showErrorMessage="1" sqref="C137:C138 C131 C140:C143 C146 WVK94 WVK60:WVK61 C174:C178 C149:C157 WVK7:WVK8 IY7:IY8 SU7:SU8 ACQ7:ACQ8 AMM7:AMM8 AWI7:AWI8 BGE7:BGE8 BQA7:BQA8 BZW7:BZW8 CJS7:CJS8 CTO7:CTO8 DDK7:DDK8 DNG7:DNG8 DXC7:DXC8 EGY7:EGY8 EQU7:EQU8 FAQ7:FAQ8 FKM7:FKM8 FUI7:FUI8 GEE7:GEE8 GOA7:GOA8 GXW7:GXW8 HHS7:HHS8 HRO7:HRO8 IBK7:IBK8 ILG7:ILG8 IVC7:IVC8 JEY7:JEY8 JOU7:JOU8 JYQ7:JYQ8 KIM7:KIM8 KSI7:KSI8 LCE7:LCE8 LMA7:LMA8 LVW7:LVW8 MFS7:MFS8 MPO7:MPO8 MZK7:MZK8 NJG7:NJG8 NTC7:NTC8 OCY7:OCY8 OMU7:OMU8 OWQ7:OWQ8 PGM7:PGM8 PQI7:PQI8 QAE7:QAE8 QKA7:QKA8 QTW7:QTW8 RDS7:RDS8 RNO7:RNO8 RXK7:RXK8 SHG7:SHG8 SRC7:SRC8 TAY7:TAY8 TKU7:TKU8 TUQ7:TUQ8 UEM7:UEM8 UOI7:UOI8 UYE7:UYE8 VIA7:VIA8 VRW7:VRW8 WBS7:WBS8 WLO7:WLO8 WVK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IY60:IY61 SU60:SU61 ACQ60:ACQ61 AMM60:AMM61 AWI60:AWI61 BGE60:BGE61 BQA60:BQA61 BZW60:BZW61 CJS60:CJS61 CTO60:CTO61 DDK60:DDK61 DNG60:DNG61 DXC60:DXC61 EGY60:EGY61 EQU60:EQU61 FAQ60:FAQ61 FKM60:FKM61 FUI60:FUI61 GEE60:GEE61 GOA60:GOA61 GXW60:GXW61 HHS60:HHS61 HRO60:HRO61 IBK60:IBK61 ILG60:ILG61 IVC60:IVC61 JEY60:JEY61 JOU60:JOU61 JYQ60:JYQ61 KIM60:KIM61 KSI60:KSI61 LCE60:LCE61 LMA60:LMA61 LVW60:LVW61 MFS60:MFS61 MPO60:MPO61 MZK60:MZK61 NJG60:NJG61 NTC60:NTC61 OCY60:OCY61 OMU60:OMU61 OWQ60:OWQ61 PGM60:PGM61 PQI60:PQI61 QAE60:QAE61 QKA60:QKA61 QTW60:QTW61 RDS60:RDS61 RNO60:RNO61 RXK60:RXK61 SHG60:SHG61 SRC60:SRC61 TAY60:TAY61 TKU60:TKU61 TUQ60:TUQ61 UEM60:UEM61 UOI60:UOI61 UYE60:UYE61 VIA60:VIA61 VRW60:VRW61 WBS60:WBS61 WLO60:WLO61 C91:C128 IY94 SU94 ACQ94 AMM94 AWI94 BGE94 BQA94 BZW94 CJS94 CTO94 DDK94 DNG94 DXC94 EGY94 EQU94 FAQ94 FKM94 FUI94 GEE94 GOA94 GXW94 HHS94 HRO94 IBK94 ILG94 IVC94 JEY94 JOU94 JYQ94 KIM94 KSI94 LCE94 LMA94 LVW94 MFS94 MPO94 MZK94 NJG94 NTC94 OCY94 OMU94 OWQ94 PGM94 PQI94 QAE94 QKA94 QTW94 RDS94 RNO94 RXK94 SHG94 SRC94 TAY94 TKU94 TUQ94 UEM94 UOI94 UYE94 VIA94 VRW94 WBS94 WLO94 C160:C167 C5:C61 C63:C89"/>
    <dataValidation type="list" allowBlank="1" showInputMessage="1" showErrorMessage="1" prompt="１＝社会福祉協議会_x000a_２＝社会福祉法人（社会福祉協議会以外）_x000a_３＝医療法人_x000a_４＝営利法人（株式・合名・合資・合同会社）_x000a_５＝特定非営利活動法（NPO）_x000a_６＝その他（社団・財団・農協・生協等）" sqref="D5:D6 D9:D18 D170:D211 D95:D167 D62:D93 D36:D59 D213:D226 D20:D27 D29:D34">
      <formula1>$L$5:$L$12</formula1>
    </dataValidation>
    <dataValidation type="list" allowBlank="1" showInputMessage="1" showErrorMessage="1" sqref="IZ7:IZ8 WVL212 WLP212 WBT212 VRX212 VIB212 UYF212 UOJ212 UEN212 TUR212 TKV212 TAZ212 SRD212 SHH212 RXL212 RNP212 RDT212 QTX212 QKB212 QAF212 PQJ212 PGN212 OWR212 OMV212 OCZ212 NTD212 NJH212 MZL212 MPP212 MFT212 LVX212 LMB212 LCF212 KSJ212 KIN212 JYR212 JOV212 JEZ212 IVD212 ILH212 IBL212 HRP212 HHT212 GXX212 GOB212 GEF212 FUJ212 FKN212 FAR212 EQV212 EGZ212 DXD212 DNH212 DDL212 CTP212 CJT212 BZX212 BQB212 BGF212 AWJ212 AMN212 ACR212 SV212 IZ212 D212 WVL168:WVL169 WLP168:WLP169 WBT168:WBT169 VRX168:VRX169 VIB168:VIB169 UYF168:UYF169 UOJ168:UOJ169 UEN168:UEN169 TUR168:TUR169 TKV168:TKV169 TAZ168:TAZ169 SRD168:SRD169 SHH168:SHH169 RXL168:RXL169 RNP168:RNP169 RDT168:RDT169 QTX168:QTX169 QKB168:QKB169 QAF168:QAF169 PQJ168:PQJ169 PGN168:PGN169 OWR168:OWR169 OMV168:OMV169 OCZ168:OCZ169 NTD168:NTD169 NJH168:NJH169 MZL168:MZL169 MPP168:MPP169 MFT168:MFT169 LVX168:LVX169 LMB168:LMB169 LCF168:LCF169 KSJ168:KSJ169 KIN168:KIN169 JYR168:JYR169 JOV168:JOV169 JEZ168:JEZ169 IVD168:IVD169 ILH168:ILH169 IBL168:IBL169 HRP168:HRP169 HHT168:HHT169 GXX168:GXX169 GOB168:GOB169 GEF168:GEF169 FUJ168:FUJ169 FKN168:FKN169 FAR168:FAR169 EQV168:EQV169 EGZ168:EGZ169 DXD168:DXD169 DNH168:DNH169 DDL168:DDL169 CTP168:CTP169 CJT168:CJT169 BZX168:BZX169 BQB168:BQB169 BGF168:BGF169 AWJ168:AWJ169 AMN168:AMN169 ACR168:ACR169 SV168:SV169 IZ168:IZ169 D168:D169 WVL94 WLP94 WBT94 VRX94 VIB94 UYF94 UOJ94 UEN94 TUR94 TKV94 TAZ94 SRD94 SHH94 RXL94 RNP94 RDT94 QTX94 QKB94 QAF94 PQJ94 PGN94 OWR94 OMV94 OCZ94 NTD94 NJH94 MZL94 MPP94 MFT94 LVX94 LMB94 LCF94 KSJ94 KIN94 JYR94 JOV94 JEZ94 IVD94 ILH94 IBL94 HRP94 HHT94 GXX94 GOB94 GEF94 FUJ94 FKN94 FAR94 EQV94 EGZ94 DXD94 DNH94 DDL94 CTP94 CJT94 BZX94 BQB94 BGF94 AWJ94 AMN94 ACR94 SV94 IZ94 D94 WVL60:WVL61 WLP60:WLP61 WBT60:WBT61 VRX60:VRX61 VIB60:VIB61 UYF60:UYF61 UOJ60:UOJ61 UEN60:UEN61 TUR60:TUR61 TKV60:TKV61 TAZ60:TAZ61 SRD60:SRD61 SHH60:SHH61 RXL60:RXL61 RNP60:RNP61 RDT60:RDT61 QTX60:QTX61 QKB60:QKB61 QAF60:QAF61 PQJ60:PQJ61 PGN60:PGN61 OWR60:OWR61 OMV60:OMV61 OCZ60:OCZ61 NTD60:NTD61 NJH60:NJH61 MZL60:MZL61 MPP60:MPP61 MFT60:MFT61 LVX60:LVX61 LMB60:LMB61 LCF60:LCF61 KSJ60:KSJ61 KIN60:KIN61 JYR60:JYR61 JOV60:JOV61 JEZ60:JEZ61 IVD60:IVD61 ILH60:ILH61 IBL60:IBL61 HRP60:HRP61 HHT60:HHT61 GXX60:GXX61 GOB60:GOB61 GEF60:GEF61 FUJ60:FUJ61 FKN60:FKN61 FAR60:FAR61 EQV60:EQV61 EGZ60:EGZ61 DXD60:DXD61 DNH60:DNH61 DDL60:DDL61 CTP60:CTP61 CJT60:CJT61 BZX60:BZX61 BQB60:BQB61 BGF60:BGF61 AWJ60:AWJ61 AMN60:AMN61 ACR60:ACR61 SV60:SV61 IZ60:IZ61 D60:D61 WVL35 WLP35 WBT35 VRX35 VIB35 UYF35 UOJ35 UEN35 TUR35 TKV35 TAZ35 SRD35 SHH35 RXL35 RNP35 RDT35 QTX35 QKB35 QAF35 PQJ35 PGN35 OWR35 OMV35 OCZ35 NTD35 NJH35 MZL35 MPP35 MFT35 LVX35 LMB35 LCF35 KSJ35 KIN35 JYR35 JOV35 JEZ35 IVD35 ILH35 IBL35 HRP35 HHT35 GXX35 GOB35 GEF35 FUJ35 FKN35 FAR35 EQV35 EGZ35 DXD35 DNH35 DDL35 CTP35 CJT35 BZX35 BQB35 BGF35 AWJ35 AMN35 ACR35 SV35 IZ35 D35 WVL19 WLP19 WBT19 VRX19 VIB19 UYF19 UOJ19 UEN19 TUR19 TKV19 TAZ19 SRD19 SHH19 RXL19 RNP19 RDT19 QTX19 QKB19 QAF19 PQJ19 PGN19 OWR19 OMV19 OCZ19 NTD19 NJH19 MZL19 MPP19 MFT19 LVX19 LMB19 LCF19 KSJ19 KIN19 JYR19 JOV19 JEZ19 IVD19 ILH19 IBL19 HRP19 HHT19 GXX19 GOB19 GEF19 FUJ19 FKN19 FAR19 EQV19 EGZ19 DXD19 DNH19 DDL19 CTP19 CJT19 BZX19 BQB19 BGF19 AWJ19 AMN19 ACR19 SV19 IZ19 D19 WVL7:WVL8 WLP7:WLP8 WBT7:WBT8 VRX7:VRX8 VIB7:VIB8 UYF7:UYF8 UOJ7:UOJ8 UEN7:UEN8 TUR7:TUR8 TKV7:TKV8 TAZ7:TAZ8 SRD7:SRD8 SHH7:SHH8 RXL7:RXL8 RNP7:RNP8 RDT7:RDT8 QTX7:QTX8 QKB7:QKB8 QAF7:QAF8 PQJ7:PQJ8 PGN7:PGN8 OWR7:OWR8 OMV7:OMV8 OCZ7:OCZ8 NTD7:NTD8 NJH7:NJH8 MZL7:MZL8 MPP7:MPP8 MFT7:MFT8 LVX7:LVX8 LMB7:LMB8 LCF7:LCF8 KSJ7:KSJ8 KIN7:KIN8 JYR7:JYR8 JOV7:JOV8 JEZ7:JEZ8 IVD7:IVD8 ILH7:ILH8 IBL7:IBL8 HRP7:HRP8 HHT7:HHT8 GXX7:GXX8 GOB7:GOB8 GEF7:GEF8 FUJ7:FUJ8 FKN7:FKN8 FAR7:FAR8 EQV7:EQV8 EGZ7:EGZ8 DXD7:DXD8 DNH7:DNH8 DDL7:DDL8 CTP7:CTP8 CJT7:CJT8 BZX7:BZX8 BQB7:BQB8 BGF7:BGF8 AWJ7:AWJ8 AMN7:AMN8 ACR7:ACR8 SV7:SV8 D7:D8">
      <formula1>$AB$5:$AB$11</formula1>
    </dataValidation>
    <dataValidation type="list" allowBlank="1" showInputMessage="1" showErrorMessage="1" prompt="１＝社会福祉協議会_x000a_２＝社会福祉法人（社会福祉協議会以外）_x000a_３＝医療法人_x000a_４＝営利法人（株式・合名・合資・合同会社）_x000a_５＝特定非営利活動法（NPO）_x000a_６＝その他（社団・財団・農協・生協等）" sqref="D28">
      <formula1>$L$5:$L$11</formula1>
    </dataValidation>
  </dataValidations>
  <printOptions horizontalCentered="1"/>
  <pageMargins left="0.19685039370078741" right="0.19685039370078741" top="0.59055118110236227" bottom="0.19685039370078741" header="0.31496062992125984" footer="0.51181102362204722"/>
  <pageSetup paperSize="8" scale="75" orientation="landscape" horizontalDpi="300" verticalDpi="300" r:id="rId1"/>
  <headerFooter alignWithMargins="0">
    <oddHeader>&amp;L&amp;A</oddHeader>
  </headerFooter>
  <rowBreaks count="2" manualBreakCount="2">
    <brk id="189" max="10" man="1"/>
    <brk id="226"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就労継続支援B型</vt:lpstr>
      <vt:lpstr>就労継続支援B型!Print_Area</vt:lpstr>
      <vt:lpstr>就労継続支援B型!Print_Titles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川口 光士郎</cp:lastModifiedBy>
  <cp:lastPrinted>2021-09-09T10:50:49Z</cp:lastPrinted>
  <dcterms:created xsi:type="dcterms:W3CDTF">2006-12-11T05:48:40Z</dcterms:created>
  <dcterms:modified xsi:type="dcterms:W3CDTF">2023-01-08T03:50:31Z</dcterms:modified>
</cp:coreProperties>
</file>