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0.15.37.39\share\02統計課\04統計企画\県勢要覧\R05県勢要覧（HP公表のみ）\03 要覧データ\003　ＨＰ掲載用\02　人口・労働\"/>
    </mc:Choice>
  </mc:AlternateContent>
  <bookViews>
    <workbookView xWindow="0" yWindow="0" windowWidth="23040" windowHeight="9096" tabRatio="863"/>
  </bookViews>
  <sheets>
    <sheet name="8" sheetId="222" r:id="rId1"/>
  </sheet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'8'!$A$1:$I$52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22" l="1"/>
  <c r="E40" i="222"/>
  <c r="E39" i="222"/>
</calcChain>
</file>

<file path=xl/sharedStrings.xml><?xml version="1.0" encoding="utf-8"?>
<sst xmlns="http://schemas.openxmlformats.org/spreadsheetml/2006/main" count="65" uniqueCount="48">
  <si>
    <t>資料：総務省統計局「国勢調査報告」</t>
    <phoneticPr fontId="3"/>
  </si>
  <si>
    <t>-</t>
  </si>
  <si>
    <t>老年化指数</t>
  </si>
  <si>
    <t>老年人口指数</t>
  </si>
  <si>
    <t>年少人口指数</t>
  </si>
  <si>
    <t>100歳以上</t>
  </si>
  <si>
    <t>95～99歳</t>
  </si>
  <si>
    <t>90～94歳</t>
  </si>
  <si>
    <t>85～89歳</t>
  </si>
  <si>
    <t>80～84歳</t>
  </si>
  <si>
    <t>75～79歳</t>
  </si>
  <si>
    <t>70～74歳</t>
  </si>
  <si>
    <t>65～69歳</t>
  </si>
  <si>
    <t>老年人口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</si>
  <si>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</si>
  <si>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</si>
  <si>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</si>
  <si>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</si>
  <si>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</si>
  <si>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</si>
  <si>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</si>
  <si>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</si>
  <si>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</si>
  <si>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</si>
  <si>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生産年齢人口</t>
  </si>
  <si>
    <t>10～14歳</t>
  </si>
  <si>
    <t>年少人口</t>
  </si>
  <si>
    <t>総数</t>
  </si>
  <si>
    <t>区　　　分</t>
  </si>
  <si>
    <t>　　構成比（％）</t>
    <rPh sb="2" eb="5">
      <t>コウセイヒ</t>
    </rPh>
    <phoneticPr fontId="3"/>
  </si>
  <si>
    <t>総　　　数（人）</t>
    <rPh sb="0" eb="1">
      <t>フサ</t>
    </rPh>
    <rPh sb="4" eb="5">
      <t>カズ</t>
    </rPh>
    <rPh sb="6" eb="7">
      <t>ニン</t>
    </rPh>
    <phoneticPr fontId="3"/>
  </si>
  <si>
    <t>8　年齢階級別人口</t>
    <phoneticPr fontId="3"/>
  </si>
  <si>
    <t>平成17年</t>
    <rPh sb="0" eb="2">
      <t>ヘイセイ</t>
    </rPh>
    <rPh sb="4" eb="5">
      <t>ネン</t>
    </rPh>
    <phoneticPr fontId="3"/>
  </si>
  <si>
    <t>（再掲）75歳以上</t>
    <phoneticPr fontId="1"/>
  </si>
  <si>
    <t>0 ～ 4歳</t>
    <phoneticPr fontId="1"/>
  </si>
  <si>
    <t>5 ～ 9歳</t>
    <phoneticPr fontId="1"/>
  </si>
  <si>
    <t>不　　　　詳</t>
    <phoneticPr fontId="1"/>
  </si>
  <si>
    <t>　 注：１　各年10月1日現在。</t>
    <phoneticPr fontId="3"/>
  </si>
  <si>
    <t>令和2</t>
    <rPh sb="0" eb="2">
      <t>レイワ</t>
    </rPh>
    <phoneticPr fontId="1"/>
  </si>
  <si>
    <t>平成
1７年</t>
    <rPh sb="0" eb="2">
      <t>ヘイセイ</t>
    </rPh>
    <rPh sb="5" eb="6">
      <t>ネン</t>
    </rPh>
    <phoneticPr fontId="3"/>
  </si>
  <si>
    <t>-</t>
    <phoneticPr fontId="1"/>
  </si>
  <si>
    <t>　　　　 ている。</t>
    <phoneticPr fontId="1"/>
  </si>
  <si>
    <t>　　　　 成比は、不詳補完値により総数を用いて算出している。</t>
    <phoneticPr fontId="1"/>
  </si>
  <si>
    <t>　　 　３　年少人口指数=（15歳未満人口）÷（15歳～64歳人口）×100</t>
    <phoneticPr fontId="3"/>
  </si>
  <si>
    <t>　　　 ２　平成17、22年の総数には「年齢不詳」を含む。なお、平成27、令和2年は不詳補完値を掲載し</t>
    <rPh sb="6" eb="8">
      <t>ヘイセイ</t>
    </rPh>
    <rPh sb="13" eb="14">
      <t>ネン</t>
    </rPh>
    <rPh sb="32" eb="34">
      <t>ヘイセイ</t>
    </rPh>
    <rPh sb="37" eb="39">
      <t>レイワ</t>
    </rPh>
    <rPh sb="40" eb="41">
      <t>ネン</t>
    </rPh>
    <rPh sb="42" eb="44">
      <t>フショウ</t>
    </rPh>
    <rPh sb="44" eb="47">
      <t>ホカンチ</t>
    </rPh>
    <rPh sb="48" eb="50">
      <t>ケイサイ</t>
    </rPh>
    <phoneticPr fontId="3"/>
  </si>
  <si>
    <t>　　 　　　老年人口指数=（65歳以上人口）÷（15歳～64歳人口）×100</t>
    <phoneticPr fontId="3"/>
  </si>
  <si>
    <t>　 　　　　老 年 化 指 数=（65歳以上人口）÷（15歳未満人口）×100</t>
    <phoneticPr fontId="3"/>
  </si>
  <si>
    <t>　　　 ４　平成17、22年の構成比は、年齢不詳者を除いて算出している。なお、平成27、令和2年の構</t>
    <rPh sb="6" eb="8">
      <t>ヘイセイ</t>
    </rPh>
    <rPh sb="13" eb="14">
      <t>ネン</t>
    </rPh>
    <rPh sb="15" eb="18">
      <t>コウセイヒ</t>
    </rPh>
    <rPh sb="20" eb="22">
      <t>ネンレイ</t>
    </rPh>
    <rPh sb="22" eb="24">
      <t>フショウ</t>
    </rPh>
    <rPh sb="24" eb="25">
      <t>シャ</t>
    </rPh>
    <rPh sb="26" eb="27">
      <t>ノゾ</t>
    </rPh>
    <rPh sb="29" eb="31">
      <t>サンシュツ</t>
    </rPh>
    <rPh sb="39" eb="41">
      <t>ヘイセイ</t>
    </rPh>
    <rPh sb="44" eb="46">
      <t>レイワ</t>
    </rPh>
    <rPh sb="47" eb="48">
      <t>ネン</t>
    </rPh>
    <rPh sb="49" eb="50">
      <t>カマエ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</si>
</sst>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8" formatCode="0.0"/>
    <numFmt numFmtId="179" formatCode="0.0_);[Red]\(0.0\)"/>
    <numFmt numFmtId="190" formatCode="#,##0;[Red]\-#,##0;&quot;-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indexed="8"/>
      <name val="Osaka"/>
      <family val="3"/>
      <charset val="128"/>
    </font>
    <font>
      <sz val="11"/>
      <name val="ＭＳ Ｐゴシック"/>
      <family val="3"/>
      <charset val="128"/>
    </font>
    <font>
      <sz val="9"/>
      <name val="中ゴシック体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明朝 Medium"/>
      <family val="1"/>
      <charset val="128"/>
    </font>
    <font>
      <b/>
      <sz val="12"/>
      <name val="游ゴシック"/>
      <family val="3"/>
      <charset val="128"/>
    </font>
    <font>
      <sz val="12"/>
      <name val="游明朝"/>
      <family val="1"/>
      <charset val="128"/>
    </font>
    <font>
      <b/>
      <sz val="12"/>
      <name val="游明朝"/>
      <family val="1"/>
      <charset val="128"/>
    </font>
    <font>
      <sz val="11"/>
      <name val="ＭＳ Ｐゴシック"/>
      <family val="3"/>
      <charset val="128"/>
      <scheme val="major"/>
    </font>
    <font>
      <b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9" fillId="0" borderId="0"/>
    <xf numFmtId="38" fontId="1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</cellStyleXfs>
  <cellXfs count="84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/>
    <xf numFmtId="0" fontId="5" fillId="0" borderId="0" xfId="1" applyFont="1" applyAlignment="1">
      <alignment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Border="1" applyAlignment="1">
      <alignment vertical="center"/>
    </xf>
    <xf numFmtId="38" fontId="6" fillId="0" borderId="0" xfId="2" applyFont="1" applyAlignment="1">
      <alignment vertical="center" shrinkToFit="1"/>
    </xf>
    <xf numFmtId="38" fontId="5" fillId="0" borderId="0" xfId="2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6" fillId="0" borderId="0" xfId="1" applyFont="1" applyAlignment="1">
      <alignment vertical="center" shrinkToFit="1"/>
    </xf>
    <xf numFmtId="179" fontId="6" fillId="0" borderId="0" xfId="1" applyNumberFormat="1" applyFont="1" applyAlignment="1">
      <alignment vertical="center" shrinkToFit="1"/>
    </xf>
    <xf numFmtId="0" fontId="5" fillId="0" borderId="0" xfId="1" applyFont="1" applyFill="1" applyAlignment="1">
      <alignment vertical="center"/>
    </xf>
    <xf numFmtId="38" fontId="6" fillId="0" borderId="0" xfId="2" applyFont="1" applyFill="1" applyAlignment="1">
      <alignment vertical="center" shrinkToFit="1"/>
    </xf>
    <xf numFmtId="0" fontId="12" fillId="0" borderId="0" xfId="1" applyFont="1"/>
    <xf numFmtId="0" fontId="13" fillId="0" borderId="0" xfId="1" applyFont="1" applyFill="1"/>
    <xf numFmtId="0" fontId="13" fillId="0" borderId="0" xfId="1" applyFont="1"/>
    <xf numFmtId="0" fontId="13" fillId="0" borderId="0" xfId="1" applyFont="1" applyAlignment="1">
      <alignment vertical="center"/>
    </xf>
    <xf numFmtId="179" fontId="13" fillId="0" borderId="0" xfId="1" applyNumberFormat="1" applyFont="1" applyAlignment="1">
      <alignment vertical="center"/>
    </xf>
    <xf numFmtId="0" fontId="14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12" fillId="0" borderId="0" xfId="1" applyFont="1" applyBorder="1" applyAlignment="1">
      <alignment vertical="center"/>
    </xf>
    <xf numFmtId="38" fontId="17" fillId="0" borderId="0" xfId="2" applyFont="1" applyAlignment="1">
      <alignment vertical="center" shrinkToFit="1"/>
    </xf>
    <xf numFmtId="176" fontId="17" fillId="0" borderId="0" xfId="9" applyNumberFormat="1" applyFont="1" applyAlignment="1">
      <alignment horizontal="right" vertical="center" shrinkToFit="1"/>
    </xf>
    <xf numFmtId="38" fontId="18" fillId="0" borderId="0" xfId="2" applyFont="1" applyAlignment="1">
      <alignment vertical="center" shrinkToFit="1"/>
    </xf>
    <xf numFmtId="38" fontId="18" fillId="0" borderId="0" xfId="2" applyFont="1" applyBorder="1" applyAlignment="1">
      <alignment vertical="center" shrinkToFit="1"/>
    </xf>
    <xf numFmtId="38" fontId="18" fillId="0" borderId="0" xfId="2" applyFont="1" applyAlignment="1">
      <alignment horizontal="right" vertical="center" shrinkToFit="1"/>
    </xf>
    <xf numFmtId="176" fontId="18" fillId="0" borderId="0" xfId="2" applyNumberFormat="1" applyFont="1" applyAlignment="1">
      <alignment vertical="center" shrinkToFit="1"/>
    </xf>
    <xf numFmtId="0" fontId="18" fillId="0" borderId="0" xfId="1" applyFont="1" applyBorder="1" applyAlignment="1">
      <alignment vertical="center" shrinkToFit="1"/>
    </xf>
    <xf numFmtId="0" fontId="19" fillId="0" borderId="0" xfId="1" applyFont="1" applyBorder="1" applyAlignment="1">
      <alignment vertical="center" shrinkToFit="1"/>
    </xf>
    <xf numFmtId="0" fontId="17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vertical="center" shrinkToFit="1"/>
    </xf>
    <xf numFmtId="179" fontId="17" fillId="0" borderId="0" xfId="1" applyNumberFormat="1" applyFont="1" applyBorder="1" applyAlignment="1">
      <alignment vertical="center" shrinkToFit="1"/>
    </xf>
    <xf numFmtId="178" fontId="17" fillId="0" borderId="0" xfId="1" applyNumberFormat="1" applyFont="1" applyFill="1" applyAlignment="1">
      <alignment horizontal="right" vertical="center" shrinkToFit="1"/>
    </xf>
    <xf numFmtId="38" fontId="17" fillId="0" borderId="0" xfId="2" applyFont="1" applyFill="1" applyAlignment="1">
      <alignment vertical="center" shrinkToFit="1"/>
    </xf>
    <xf numFmtId="38" fontId="17" fillId="0" borderId="0" xfId="2" applyFont="1" applyFill="1" applyAlignment="1">
      <alignment horizontal="right" vertical="center" shrinkToFit="1"/>
    </xf>
    <xf numFmtId="176" fontId="17" fillId="0" borderId="0" xfId="2" applyNumberFormat="1" applyFont="1" applyFill="1" applyAlignment="1">
      <alignment horizontal="right" vertical="center" shrinkToFit="1"/>
    </xf>
    <xf numFmtId="38" fontId="18" fillId="0" borderId="0" xfId="2" applyFont="1" applyFill="1" applyAlignment="1">
      <alignment vertical="center" shrinkToFit="1"/>
    </xf>
    <xf numFmtId="38" fontId="18" fillId="0" borderId="0" xfId="2" applyFont="1" applyFill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176" fontId="17" fillId="0" borderId="0" xfId="2" applyNumberFormat="1" applyFont="1" applyFill="1" applyAlignment="1">
      <alignment vertical="center" shrinkToFit="1"/>
    </xf>
    <xf numFmtId="38" fontId="17" fillId="0" borderId="0" xfId="2" applyFont="1" applyFill="1" applyBorder="1" applyAlignment="1">
      <alignment vertical="center" shrinkToFit="1"/>
    </xf>
    <xf numFmtId="0" fontId="16" fillId="0" borderId="6" xfId="1" applyFont="1" applyBorder="1" applyAlignment="1">
      <alignment horizontal="center" vertical="center" shrinkToFit="1"/>
    </xf>
    <xf numFmtId="176" fontId="18" fillId="0" borderId="0" xfId="9" applyNumberFormat="1" applyFont="1" applyFill="1" applyAlignment="1">
      <alignment vertical="center" shrinkToFit="1"/>
    </xf>
    <xf numFmtId="176" fontId="17" fillId="0" borderId="0" xfId="9" applyNumberFormat="1" applyFont="1" applyFill="1" applyAlignment="1">
      <alignment vertical="center" shrinkToFit="1"/>
    </xf>
    <xf numFmtId="176" fontId="5" fillId="0" borderId="0" xfId="9" applyNumberFormat="1" applyFont="1" applyFill="1" applyAlignment="1">
      <alignment vertical="center" shrinkToFit="1"/>
    </xf>
    <xf numFmtId="176" fontId="6" fillId="0" borderId="0" xfId="9" applyNumberFormat="1" applyFont="1" applyFill="1" applyAlignment="1">
      <alignment vertical="center" shrinkToFit="1"/>
    </xf>
    <xf numFmtId="176" fontId="18" fillId="0" borderId="0" xfId="9" applyNumberFormat="1" applyFont="1" applyFill="1" applyAlignment="1">
      <alignment horizontal="right" vertical="center" shrinkToFit="1"/>
    </xf>
    <xf numFmtId="0" fontId="20" fillId="0" borderId="0" xfId="1" applyFont="1"/>
    <xf numFmtId="0" fontId="20" fillId="0" borderId="0" xfId="1" applyFont="1" applyFill="1"/>
    <xf numFmtId="0" fontId="20" fillId="0" borderId="0" xfId="1" applyFont="1" applyAlignment="1">
      <alignment vertical="center"/>
    </xf>
    <xf numFmtId="0" fontId="16" fillId="0" borderId="8" xfId="1" applyFont="1" applyBorder="1" applyAlignment="1">
      <alignment horizontal="center" vertical="center" shrinkToFit="1"/>
    </xf>
    <xf numFmtId="0" fontId="16" fillId="0" borderId="9" xfId="1" applyFont="1" applyBorder="1" applyAlignment="1">
      <alignment horizontal="center" vertical="center" wrapText="1" shrinkToFit="1"/>
    </xf>
    <xf numFmtId="0" fontId="12" fillId="0" borderId="9" xfId="1" applyFont="1" applyBorder="1" applyAlignment="1">
      <alignment vertical="center"/>
    </xf>
    <xf numFmtId="0" fontId="18" fillId="0" borderId="8" xfId="1" applyFont="1" applyBorder="1" applyAlignment="1">
      <alignment vertical="center" shrinkToFit="1"/>
    </xf>
    <xf numFmtId="0" fontId="19" fillId="0" borderId="8" xfId="1" applyFont="1" applyBorder="1" applyAlignment="1">
      <alignment vertical="center" shrinkToFit="1"/>
    </xf>
    <xf numFmtId="0" fontId="17" fillId="0" borderId="8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179" fontId="17" fillId="0" borderId="8" xfId="1" applyNumberFormat="1" applyFont="1" applyBorder="1" applyAlignment="1">
      <alignment vertical="center" shrinkToFit="1"/>
    </xf>
    <xf numFmtId="0" fontId="12" fillId="0" borderId="0" xfId="1" applyFont="1" applyFill="1" applyBorder="1" applyAlignment="1">
      <alignment vertical="center"/>
    </xf>
    <xf numFmtId="0" fontId="16" fillId="0" borderId="9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distributed" vertical="center"/>
    </xf>
    <xf numFmtId="178" fontId="18" fillId="0" borderId="0" xfId="1" applyNumberFormat="1" applyFont="1" applyFill="1" applyAlignment="1">
      <alignment horizontal="right" vertical="center" shrinkToFit="1"/>
    </xf>
    <xf numFmtId="0" fontId="12" fillId="0" borderId="0" xfId="1" applyFont="1" applyFill="1" applyBorder="1" applyAlignment="1"/>
    <xf numFmtId="0" fontId="21" fillId="0" borderId="7" xfId="1" applyFont="1" applyFill="1" applyBorder="1" applyAlignment="1">
      <alignment horizontal="center" vertical="center" shrinkToFit="1"/>
    </xf>
    <xf numFmtId="0" fontId="21" fillId="0" borderId="6" xfId="1" applyNumberFormat="1" applyFont="1" applyFill="1" applyBorder="1" applyAlignment="1">
      <alignment horizontal="center" vertical="center" shrinkToFit="1"/>
    </xf>
    <xf numFmtId="179" fontId="5" fillId="0" borderId="0" xfId="1" applyNumberFormat="1" applyFont="1" applyFill="1" applyAlignment="1">
      <alignment vertical="center"/>
    </xf>
    <xf numFmtId="176" fontId="18" fillId="0" borderId="0" xfId="2" applyNumberFormat="1" applyFont="1" applyFill="1" applyAlignment="1">
      <alignment vertical="center" shrinkToFit="1"/>
    </xf>
    <xf numFmtId="38" fontId="18" fillId="0" borderId="0" xfId="2" applyFont="1" applyFill="1" applyAlignment="1">
      <alignment horizontal="right" vertical="center" shrinkToFit="1"/>
    </xf>
    <xf numFmtId="190" fontId="18" fillId="0" borderId="0" xfId="2" applyNumberFormat="1" applyFont="1" applyFill="1" applyAlignment="1">
      <alignment vertical="center" shrinkToFit="1"/>
    </xf>
    <xf numFmtId="190" fontId="17" fillId="0" borderId="0" xfId="2" applyNumberFormat="1" applyFont="1" applyFill="1" applyAlignment="1">
      <alignment vertical="center" shrinkToFit="1"/>
    </xf>
    <xf numFmtId="176" fontId="18" fillId="0" borderId="0" xfId="2" applyNumberFormat="1" applyFont="1" applyFill="1" applyAlignment="1">
      <alignment horizontal="right" vertical="center" shrinkToFit="1"/>
    </xf>
    <xf numFmtId="0" fontId="18" fillId="0" borderId="0" xfId="1" applyFont="1" applyFill="1" applyAlignment="1">
      <alignment horizontal="right" vertical="center" shrinkToFit="1"/>
    </xf>
    <xf numFmtId="0" fontId="17" fillId="0" borderId="0" xfId="1" applyFont="1" applyFill="1" applyAlignment="1">
      <alignment horizontal="right" vertical="center" shrinkToFit="1"/>
    </xf>
    <xf numFmtId="0" fontId="16" fillId="0" borderId="5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</cellXfs>
  <cellStyles count="12">
    <cellStyle name="桁区切り" xfId="9" builtinId="6"/>
    <cellStyle name="桁区切り 2" xfId="2"/>
    <cellStyle name="桁区切り 2 2" xfId="6"/>
    <cellStyle name="桁区切り 3" xfId="5"/>
    <cellStyle name="標準" xfId="0" builtinId="0"/>
    <cellStyle name="標準 10" xfId="10"/>
    <cellStyle name="標準 2" xfId="1"/>
    <cellStyle name="標準 3" xfId="3"/>
    <cellStyle name="標準 3 2" xfId="8"/>
    <cellStyle name="標準 4" xfId="4"/>
    <cellStyle name="標準 5" xfId="7"/>
    <cellStyle name="標準 6" xfId="11"/>
  </cellStyles>
  <dxfs count="0"/>
  <tableStyles count="0" defaultTableStyle="TableStyleMedium2" defaultPivotStyle="PivotStyleLight16"/>
  <colors>
    <mruColors>
      <color rgb="FFFFFF99"/>
      <color rgb="FFF38D85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3"/>
  <sheetViews>
    <sheetView tabSelected="1" zoomScaleNormal="100" zoomScaleSheetLayoutView="100" workbookViewId="0">
      <selection activeCell="A51" sqref="A51"/>
    </sheetView>
  </sheetViews>
  <sheetFormatPr defaultColWidth="11" defaultRowHeight="13.2"/>
  <cols>
    <col min="1" max="1" width="15" style="3" customWidth="1"/>
    <col min="2" max="5" width="11.109375" style="3" customWidth="1"/>
    <col min="6" max="8" width="6.77734375" style="3" customWidth="1"/>
    <col min="9" max="9" width="6.77734375" style="4" customWidth="1"/>
    <col min="10" max="10" width="7" style="53" customWidth="1"/>
    <col min="11" max="12" width="11" style="51"/>
    <col min="13" max="16384" width="11" style="2"/>
  </cols>
  <sheetData>
    <row r="1" spans="1:15" s="15" customFormat="1">
      <c r="A1" s="16"/>
      <c r="B1" s="16"/>
      <c r="J1" s="51"/>
    </row>
    <row r="2" spans="1:15" s="15" customFormat="1" ht="16.2">
      <c r="A2" s="18" t="s">
        <v>31</v>
      </c>
      <c r="B2" s="19"/>
      <c r="E2" s="14"/>
      <c r="F2" s="14"/>
      <c r="G2" s="14"/>
      <c r="H2" s="14"/>
      <c r="I2" s="14"/>
      <c r="J2" s="51"/>
      <c r="L2" s="14"/>
      <c r="M2" s="14"/>
      <c r="N2" s="14"/>
      <c r="O2" s="14"/>
    </row>
    <row r="3" spans="1:15" s="15" customFormat="1" ht="4.8" customHeight="1" thickBot="1">
      <c r="A3" s="20"/>
      <c r="B3" s="19"/>
      <c r="C3" s="19"/>
      <c r="D3" s="19"/>
      <c r="E3" s="19"/>
      <c r="F3" s="19"/>
      <c r="G3" s="19"/>
      <c r="H3" s="19"/>
      <c r="I3" s="17"/>
      <c r="J3" s="53"/>
      <c r="K3" s="51"/>
      <c r="L3" s="51"/>
    </row>
    <row r="4" spans="1:15" s="13" customFormat="1" ht="23.25" customHeight="1" thickTop="1">
      <c r="A4" s="79" t="s">
        <v>28</v>
      </c>
      <c r="B4" s="81" t="s">
        <v>30</v>
      </c>
      <c r="C4" s="82"/>
      <c r="D4" s="82"/>
      <c r="E4" s="83"/>
      <c r="F4" s="81" t="s">
        <v>29</v>
      </c>
      <c r="G4" s="82"/>
      <c r="H4" s="82"/>
      <c r="I4" s="82"/>
      <c r="J4" s="53"/>
      <c r="K4" s="51"/>
      <c r="L4" s="51"/>
    </row>
    <row r="5" spans="1:15" s="13" customFormat="1" ht="30" customHeight="1">
      <c r="A5" s="80"/>
      <c r="B5" s="63" t="s">
        <v>32</v>
      </c>
      <c r="C5" s="63">
        <v>22</v>
      </c>
      <c r="D5" s="54">
        <v>27</v>
      </c>
      <c r="E5" s="69" t="s">
        <v>38</v>
      </c>
      <c r="F5" s="55" t="s">
        <v>39</v>
      </c>
      <c r="G5" s="54">
        <v>22</v>
      </c>
      <c r="H5" s="45">
        <v>27</v>
      </c>
      <c r="I5" s="70" t="s">
        <v>38</v>
      </c>
      <c r="J5" s="53"/>
      <c r="K5" s="51"/>
      <c r="L5" s="51"/>
    </row>
    <row r="6" spans="1:15" ht="4.8" customHeight="1">
      <c r="A6" s="64"/>
      <c r="B6" s="8"/>
      <c r="C6" s="9"/>
      <c r="D6" s="9"/>
      <c r="E6" s="9"/>
      <c r="F6" s="8"/>
      <c r="G6" s="8"/>
      <c r="H6" s="9"/>
      <c r="I6" s="10"/>
    </row>
    <row r="7" spans="1:15" ht="17.399999999999999" customHeight="1">
      <c r="A7" s="66" t="s">
        <v>27</v>
      </c>
      <c r="B7" s="24">
        <v>2091319</v>
      </c>
      <c r="C7" s="24">
        <v>2029064</v>
      </c>
      <c r="D7" s="24">
        <v>1914039</v>
      </c>
      <c r="E7" s="24">
        <v>1833152</v>
      </c>
      <c r="F7" s="39" t="s">
        <v>40</v>
      </c>
      <c r="G7" s="25" t="s">
        <v>1</v>
      </c>
      <c r="H7" s="25">
        <v>100</v>
      </c>
      <c r="I7" s="25">
        <v>100</v>
      </c>
    </row>
    <row r="8" spans="1:15" s="51" customFormat="1" ht="9" customHeight="1">
      <c r="A8" s="64"/>
      <c r="B8" s="7"/>
      <c r="C8" s="6"/>
      <c r="D8" s="6"/>
      <c r="E8" s="12"/>
      <c r="F8" s="48"/>
      <c r="G8" s="48"/>
      <c r="H8" s="49"/>
      <c r="I8" s="49"/>
      <c r="J8" s="53"/>
    </row>
    <row r="9" spans="1:15" ht="17.399999999999999" customHeight="1">
      <c r="A9" s="64" t="s">
        <v>26</v>
      </c>
      <c r="B9" s="26">
        <v>307294</v>
      </c>
      <c r="C9" s="27">
        <v>276069</v>
      </c>
      <c r="D9" s="41">
        <v>229946</v>
      </c>
      <c r="E9" s="44">
        <v>206993</v>
      </c>
      <c r="F9" s="46">
        <v>14.7</v>
      </c>
      <c r="G9" s="46">
        <v>13.7</v>
      </c>
      <c r="H9" s="46">
        <v>12</v>
      </c>
      <c r="I9" s="47">
        <v>11.3</v>
      </c>
    </row>
    <row r="10" spans="1:15" ht="17.399999999999999" customHeight="1">
      <c r="A10" s="22" t="s">
        <v>34</v>
      </c>
      <c r="B10" s="26">
        <v>93288</v>
      </c>
      <c r="C10" s="26">
        <v>81909</v>
      </c>
      <c r="D10" s="40">
        <v>67872</v>
      </c>
      <c r="E10" s="37">
        <v>60911</v>
      </c>
      <c r="F10" s="46">
        <v>4.5</v>
      </c>
      <c r="G10" s="46">
        <v>4.0999999999999996</v>
      </c>
      <c r="H10" s="72">
        <v>3.6</v>
      </c>
      <c r="I10" s="47">
        <v>3.3</v>
      </c>
    </row>
    <row r="11" spans="1:15" ht="17.399999999999999" customHeight="1">
      <c r="A11" s="22" t="s">
        <v>35</v>
      </c>
      <c r="B11" s="26">
        <v>102670</v>
      </c>
      <c r="C11" s="26">
        <v>92463</v>
      </c>
      <c r="D11" s="40">
        <v>75185</v>
      </c>
      <c r="E11" s="37">
        <v>69963</v>
      </c>
      <c r="F11" s="46">
        <v>4.9000000000000004</v>
      </c>
      <c r="G11" s="46">
        <v>4.5999999999999996</v>
      </c>
      <c r="H11" s="46">
        <v>3.9</v>
      </c>
      <c r="I11" s="47">
        <v>3.8</v>
      </c>
    </row>
    <row r="12" spans="1:15" ht="17.399999999999999" customHeight="1">
      <c r="A12" s="22" t="s">
        <v>25</v>
      </c>
      <c r="B12" s="26">
        <v>111336</v>
      </c>
      <c r="C12" s="26">
        <v>101697</v>
      </c>
      <c r="D12" s="40">
        <v>86889</v>
      </c>
      <c r="E12" s="37">
        <v>76119</v>
      </c>
      <c r="F12" s="46">
        <v>5.3</v>
      </c>
      <c r="G12" s="46">
        <v>5</v>
      </c>
      <c r="H12" s="46">
        <v>4.5</v>
      </c>
      <c r="I12" s="47">
        <v>4.2</v>
      </c>
    </row>
    <row r="13" spans="1:15" s="51" customFormat="1" ht="9" customHeight="1">
      <c r="A13" s="64"/>
      <c r="B13" s="7"/>
      <c r="C13" s="6"/>
      <c r="D13" s="12"/>
      <c r="E13" s="12"/>
      <c r="F13" s="48"/>
      <c r="G13" s="48"/>
      <c r="H13" s="49"/>
      <c r="I13" s="49"/>
      <c r="J13" s="53"/>
    </row>
    <row r="14" spans="1:15" ht="17.399999999999999" customHeight="1">
      <c r="A14" s="64" t="s">
        <v>24</v>
      </c>
      <c r="B14" s="26">
        <v>1307734</v>
      </c>
      <c r="C14" s="26">
        <v>1236458</v>
      </c>
      <c r="D14" s="40">
        <v>1136979</v>
      </c>
      <c r="E14" s="37">
        <v>1045887</v>
      </c>
      <c r="F14" s="72">
        <v>62.6</v>
      </c>
      <c r="G14" s="46">
        <v>61.3</v>
      </c>
      <c r="H14" s="46">
        <v>59.4</v>
      </c>
      <c r="I14" s="43">
        <v>57</v>
      </c>
    </row>
    <row r="15" spans="1:15" ht="17.399999999999999" customHeight="1">
      <c r="A15" s="22" t="s">
        <v>23</v>
      </c>
      <c r="B15" s="26">
        <v>115623</v>
      </c>
      <c r="C15" s="26">
        <v>101390</v>
      </c>
      <c r="D15" s="40">
        <v>90671</v>
      </c>
      <c r="E15" s="37">
        <v>82384</v>
      </c>
      <c r="F15" s="46">
        <v>5.5</v>
      </c>
      <c r="G15" s="46">
        <v>5</v>
      </c>
      <c r="H15" s="46">
        <v>4.7</v>
      </c>
      <c r="I15" s="47">
        <v>4.5</v>
      </c>
    </row>
    <row r="16" spans="1:15" ht="17.399999999999999" customHeight="1">
      <c r="A16" s="22" t="s">
        <v>22</v>
      </c>
      <c r="B16" s="26">
        <v>105650</v>
      </c>
      <c r="C16" s="26">
        <v>88659</v>
      </c>
      <c r="D16" s="40">
        <v>78889</v>
      </c>
      <c r="E16" s="37">
        <v>74225</v>
      </c>
      <c r="F16" s="46">
        <v>5.0999999999999996</v>
      </c>
      <c r="G16" s="46">
        <v>4.4000000000000004</v>
      </c>
      <c r="H16" s="46">
        <v>4.0999999999999996</v>
      </c>
      <c r="I16" s="43">
        <v>4.0999999999999996</v>
      </c>
    </row>
    <row r="17" spans="1:10" ht="17.399999999999999" customHeight="1">
      <c r="A17" s="22" t="s">
        <v>21</v>
      </c>
      <c r="B17" s="26">
        <v>122111</v>
      </c>
      <c r="C17" s="26">
        <v>104518</v>
      </c>
      <c r="D17" s="40">
        <v>89305</v>
      </c>
      <c r="E17" s="37">
        <v>80406</v>
      </c>
      <c r="F17" s="46">
        <v>5.8</v>
      </c>
      <c r="G17" s="46">
        <v>5.2</v>
      </c>
      <c r="H17" s="46">
        <v>4.7</v>
      </c>
      <c r="I17" s="47">
        <v>4.4000000000000004</v>
      </c>
    </row>
    <row r="18" spans="1:10" ht="17.399999999999999" customHeight="1">
      <c r="A18" s="22" t="s">
        <v>20</v>
      </c>
      <c r="B18" s="26">
        <v>133404</v>
      </c>
      <c r="C18" s="26">
        <v>119543</v>
      </c>
      <c r="D18" s="40">
        <v>101241</v>
      </c>
      <c r="E18" s="37">
        <v>90246</v>
      </c>
      <c r="F18" s="46">
        <v>6.4</v>
      </c>
      <c r="G18" s="46">
        <v>5.9</v>
      </c>
      <c r="H18" s="46">
        <v>5.3</v>
      </c>
      <c r="I18" s="47">
        <v>4.9000000000000004</v>
      </c>
    </row>
    <row r="19" spans="1:10" ht="17.399999999999999" customHeight="1">
      <c r="A19" s="22" t="s">
        <v>19</v>
      </c>
      <c r="B19" s="26">
        <v>120922</v>
      </c>
      <c r="C19" s="26">
        <v>130414</v>
      </c>
      <c r="D19" s="40">
        <v>115017</v>
      </c>
      <c r="E19" s="37">
        <v>102457</v>
      </c>
      <c r="F19" s="46">
        <v>5.8</v>
      </c>
      <c r="G19" s="46">
        <v>6.5</v>
      </c>
      <c r="H19" s="46">
        <v>6</v>
      </c>
      <c r="I19" s="47">
        <v>5.6</v>
      </c>
    </row>
    <row r="20" spans="1:10" ht="17.399999999999999" customHeight="1">
      <c r="A20" s="22" t="s">
        <v>18</v>
      </c>
      <c r="B20" s="26">
        <v>128076</v>
      </c>
      <c r="C20" s="26">
        <v>118460</v>
      </c>
      <c r="D20" s="40">
        <v>127723</v>
      </c>
      <c r="E20" s="37">
        <v>116104</v>
      </c>
      <c r="F20" s="46">
        <v>6.1</v>
      </c>
      <c r="G20" s="46">
        <v>5.9</v>
      </c>
      <c r="H20" s="46">
        <v>6.7</v>
      </c>
      <c r="I20" s="47">
        <v>6.3</v>
      </c>
    </row>
    <row r="21" spans="1:10" ht="17.399999999999999" customHeight="1">
      <c r="A21" s="22" t="s">
        <v>17</v>
      </c>
      <c r="B21" s="26">
        <v>140319</v>
      </c>
      <c r="C21" s="26">
        <v>125401</v>
      </c>
      <c r="D21" s="40">
        <v>117742</v>
      </c>
      <c r="E21" s="37">
        <v>127157</v>
      </c>
      <c r="F21" s="46">
        <v>6.7</v>
      </c>
      <c r="G21" s="46">
        <v>6.2</v>
      </c>
      <c r="H21" s="46">
        <v>6.2</v>
      </c>
      <c r="I21" s="47">
        <v>6.9</v>
      </c>
    </row>
    <row r="22" spans="1:10" ht="17.399999999999999" customHeight="1">
      <c r="A22" s="22" t="s">
        <v>16</v>
      </c>
      <c r="B22" s="26">
        <v>159408</v>
      </c>
      <c r="C22" s="26">
        <v>137612</v>
      </c>
      <c r="D22" s="40">
        <v>125186</v>
      </c>
      <c r="E22" s="37">
        <v>116247</v>
      </c>
      <c r="F22" s="46">
        <v>7.6</v>
      </c>
      <c r="G22" s="46">
        <v>6.8</v>
      </c>
      <c r="H22" s="46">
        <v>6.5</v>
      </c>
      <c r="I22" s="47">
        <v>6.3</v>
      </c>
    </row>
    <row r="23" spans="1:10" ht="17.399999999999999" customHeight="1">
      <c r="A23" s="22" t="s">
        <v>15</v>
      </c>
      <c r="B23" s="26">
        <v>157706</v>
      </c>
      <c r="C23" s="26">
        <v>156274</v>
      </c>
      <c r="D23" s="40">
        <v>136852</v>
      </c>
      <c r="E23" s="37">
        <v>123026</v>
      </c>
      <c r="F23" s="72">
        <v>7.6</v>
      </c>
      <c r="G23" s="72">
        <v>7.8</v>
      </c>
      <c r="H23" s="46">
        <v>7.1</v>
      </c>
      <c r="I23" s="47">
        <v>6.7</v>
      </c>
    </row>
    <row r="24" spans="1:10" ht="17.399999999999999" customHeight="1">
      <c r="A24" s="22" t="s">
        <v>14</v>
      </c>
      <c r="B24" s="26">
        <v>124515</v>
      </c>
      <c r="C24" s="26">
        <v>154187</v>
      </c>
      <c r="D24" s="40">
        <v>154353</v>
      </c>
      <c r="E24" s="37">
        <v>133635</v>
      </c>
      <c r="F24" s="46">
        <v>6</v>
      </c>
      <c r="G24" s="46">
        <v>7.6</v>
      </c>
      <c r="H24" s="46">
        <v>8.1</v>
      </c>
      <c r="I24" s="47">
        <v>7.3</v>
      </c>
    </row>
    <row r="25" spans="1:10" s="51" customFormat="1" ht="9" customHeight="1">
      <c r="A25" s="64"/>
      <c r="B25" s="7"/>
      <c r="C25" s="6"/>
      <c r="D25" s="12"/>
      <c r="E25" s="12"/>
      <c r="F25" s="48"/>
      <c r="G25" s="48"/>
      <c r="H25" s="49"/>
      <c r="I25" s="49"/>
      <c r="J25" s="53"/>
    </row>
    <row r="26" spans="1:10" ht="17.399999999999999" customHeight="1">
      <c r="A26" s="64" t="s">
        <v>13</v>
      </c>
      <c r="B26" s="26">
        <v>474860</v>
      </c>
      <c r="C26" s="27">
        <v>504451</v>
      </c>
      <c r="D26" s="41">
        <v>547114</v>
      </c>
      <c r="E26" s="44">
        <v>580272</v>
      </c>
      <c r="F26" s="46">
        <v>22.7</v>
      </c>
      <c r="G26" s="46">
        <v>25</v>
      </c>
      <c r="H26" s="46">
        <v>28.6</v>
      </c>
      <c r="I26" s="47">
        <v>31.7</v>
      </c>
    </row>
    <row r="27" spans="1:10" ht="17.399999999999999" customHeight="1">
      <c r="A27" s="22" t="s">
        <v>12</v>
      </c>
      <c r="B27" s="26">
        <v>120336</v>
      </c>
      <c r="C27" s="26">
        <v>119495</v>
      </c>
      <c r="D27" s="40">
        <v>148709</v>
      </c>
      <c r="E27" s="37">
        <v>147724</v>
      </c>
      <c r="F27" s="46">
        <v>5.8</v>
      </c>
      <c r="G27" s="46">
        <v>5.9</v>
      </c>
      <c r="H27" s="46">
        <v>7.8</v>
      </c>
      <c r="I27" s="43">
        <v>8.1</v>
      </c>
    </row>
    <row r="28" spans="1:10" ht="17.399999999999999" customHeight="1">
      <c r="A28" s="22" t="s">
        <v>11</v>
      </c>
      <c r="B28" s="26">
        <v>121682</v>
      </c>
      <c r="C28" s="26">
        <v>112303</v>
      </c>
      <c r="D28" s="40">
        <v>112237</v>
      </c>
      <c r="E28" s="37">
        <v>138438</v>
      </c>
      <c r="F28" s="46">
        <v>5.8</v>
      </c>
      <c r="G28" s="46">
        <v>5.6</v>
      </c>
      <c r="H28" s="72">
        <v>5.8</v>
      </c>
      <c r="I28" s="47">
        <v>7.6</v>
      </c>
    </row>
    <row r="29" spans="1:10" ht="17.399999999999999" customHeight="1">
      <c r="A29" s="22" t="s">
        <v>10</v>
      </c>
      <c r="B29" s="26">
        <v>107250</v>
      </c>
      <c r="C29" s="26">
        <v>108923</v>
      </c>
      <c r="D29" s="40">
        <v>101219</v>
      </c>
      <c r="E29" s="37">
        <v>100324</v>
      </c>
      <c r="F29" s="46">
        <v>5.0999999999999996</v>
      </c>
      <c r="G29" s="46">
        <v>5.4</v>
      </c>
      <c r="H29" s="46">
        <v>5.3</v>
      </c>
      <c r="I29" s="47">
        <v>5.5</v>
      </c>
    </row>
    <row r="30" spans="1:10" ht="17.399999999999999" customHeight="1">
      <c r="A30" s="22" t="s">
        <v>9</v>
      </c>
      <c r="B30" s="26">
        <v>70564</v>
      </c>
      <c r="C30" s="26">
        <v>88349</v>
      </c>
      <c r="D30" s="40">
        <v>90225</v>
      </c>
      <c r="E30" s="37">
        <v>84333</v>
      </c>
      <c r="F30" s="46">
        <v>3.4</v>
      </c>
      <c r="G30" s="46">
        <v>4.4000000000000004</v>
      </c>
      <c r="H30" s="46">
        <v>4.7</v>
      </c>
      <c r="I30" s="47">
        <v>4.5999999999999996</v>
      </c>
    </row>
    <row r="31" spans="1:10" ht="17.399999999999999" customHeight="1">
      <c r="A31" s="22" t="s">
        <v>8</v>
      </c>
      <c r="B31" s="26">
        <v>35852</v>
      </c>
      <c r="C31" s="26">
        <v>50013</v>
      </c>
      <c r="D31" s="40">
        <v>61252</v>
      </c>
      <c r="E31" s="37">
        <v>65116</v>
      </c>
      <c r="F31" s="46">
        <v>1.7</v>
      </c>
      <c r="G31" s="46">
        <v>2.5</v>
      </c>
      <c r="H31" s="46">
        <v>3.2</v>
      </c>
      <c r="I31" s="43">
        <v>3.5</v>
      </c>
    </row>
    <row r="32" spans="1:10" ht="17.399999999999999" customHeight="1">
      <c r="A32" s="22" t="s">
        <v>7</v>
      </c>
      <c r="B32" s="26">
        <v>15276</v>
      </c>
      <c r="C32" s="26">
        <v>19485</v>
      </c>
      <c r="D32" s="40">
        <v>26244</v>
      </c>
      <c r="E32" s="37">
        <v>33981</v>
      </c>
      <c r="F32" s="46">
        <v>0.7</v>
      </c>
      <c r="G32" s="46">
        <v>1</v>
      </c>
      <c r="H32" s="46">
        <v>1.4</v>
      </c>
      <c r="I32" s="43">
        <v>1.8</v>
      </c>
    </row>
    <row r="33" spans="1:12" ht="17.399999999999999" customHeight="1">
      <c r="A33" s="22" t="s">
        <v>6</v>
      </c>
      <c r="B33" s="26">
        <v>3497</v>
      </c>
      <c r="C33" s="26">
        <v>5198</v>
      </c>
      <c r="D33" s="40">
        <v>6258</v>
      </c>
      <c r="E33" s="37">
        <v>9043</v>
      </c>
      <c r="F33" s="46">
        <v>0.2</v>
      </c>
      <c r="G33" s="72">
        <v>0.2</v>
      </c>
      <c r="H33" s="46">
        <v>0.3</v>
      </c>
      <c r="I33" s="47">
        <v>0.5</v>
      </c>
    </row>
    <row r="34" spans="1:12" ht="17.399999999999999" customHeight="1">
      <c r="A34" s="22" t="s">
        <v>5</v>
      </c>
      <c r="B34" s="28">
        <v>403</v>
      </c>
      <c r="C34" s="28">
        <v>685</v>
      </c>
      <c r="D34" s="73">
        <v>970</v>
      </c>
      <c r="E34" s="38">
        <v>1313</v>
      </c>
      <c r="F34" s="46">
        <v>0</v>
      </c>
      <c r="G34" s="46">
        <v>0</v>
      </c>
      <c r="H34" s="46">
        <v>0.1</v>
      </c>
      <c r="I34" s="47">
        <v>0.1</v>
      </c>
    </row>
    <row r="35" spans="1:12" s="51" customFormat="1" ht="9" customHeight="1">
      <c r="A35" s="64"/>
      <c r="B35" s="7"/>
      <c r="C35" s="6"/>
      <c r="D35" s="12"/>
      <c r="E35" s="12"/>
      <c r="F35" s="48"/>
      <c r="G35" s="48"/>
      <c r="H35" s="49"/>
      <c r="I35" s="49"/>
      <c r="J35" s="53"/>
    </row>
    <row r="36" spans="1:12" ht="17.399999999999999" customHeight="1">
      <c r="A36" s="22" t="s">
        <v>36</v>
      </c>
      <c r="B36" s="26">
        <v>1431</v>
      </c>
      <c r="C36" s="27">
        <v>12086</v>
      </c>
      <c r="D36" s="74">
        <v>0</v>
      </c>
      <c r="E36" s="75">
        <v>0</v>
      </c>
      <c r="F36" s="76" t="s">
        <v>40</v>
      </c>
      <c r="G36" s="50" t="s">
        <v>1</v>
      </c>
      <c r="H36" s="67" t="s">
        <v>1</v>
      </c>
      <c r="I36" s="36" t="s">
        <v>1</v>
      </c>
    </row>
    <row r="37" spans="1:12" ht="17.399999999999999" customHeight="1">
      <c r="A37" s="65" t="s">
        <v>33</v>
      </c>
      <c r="B37" s="26">
        <v>232842</v>
      </c>
      <c r="C37" s="27">
        <v>272653</v>
      </c>
      <c r="D37" s="41">
        <v>286168</v>
      </c>
      <c r="E37" s="44">
        <v>294110</v>
      </c>
      <c r="F37" s="46">
        <v>11.1</v>
      </c>
      <c r="G37" s="46">
        <v>13.5</v>
      </c>
      <c r="H37" s="46">
        <v>15</v>
      </c>
      <c r="I37" s="47">
        <v>16</v>
      </c>
    </row>
    <row r="38" spans="1:12" s="51" customFormat="1" ht="9" customHeight="1">
      <c r="A38" s="64"/>
      <c r="B38" s="7"/>
      <c r="C38" s="6"/>
      <c r="D38" s="12"/>
      <c r="E38" s="12"/>
      <c r="F38" s="48"/>
      <c r="G38" s="48"/>
      <c r="H38" s="49"/>
      <c r="I38" s="49"/>
      <c r="J38" s="53"/>
    </row>
    <row r="39" spans="1:12" ht="17.399999999999999" customHeight="1">
      <c r="A39" s="64" t="s">
        <v>4</v>
      </c>
      <c r="B39" s="29">
        <v>23.49820376315061</v>
      </c>
      <c r="C39" s="29">
        <v>22.3</v>
      </c>
      <c r="D39" s="72">
        <v>20.2</v>
      </c>
      <c r="E39" s="43">
        <f>E9/E14*100</f>
        <v>19.791143785131663</v>
      </c>
      <c r="F39" s="77" t="s">
        <v>1</v>
      </c>
      <c r="G39" s="77" t="s">
        <v>1</v>
      </c>
      <c r="H39" s="77" t="s">
        <v>1</v>
      </c>
      <c r="I39" s="78" t="s">
        <v>1</v>
      </c>
    </row>
    <row r="40" spans="1:12" ht="17.399999999999999" customHeight="1">
      <c r="A40" s="64" t="s">
        <v>3</v>
      </c>
      <c r="B40" s="29">
        <v>36.311665828065955</v>
      </c>
      <c r="C40" s="29">
        <v>40.799999999999997</v>
      </c>
      <c r="D40" s="72">
        <v>48.1</v>
      </c>
      <c r="E40" s="43">
        <f>E26/E14*100</f>
        <v>55.481328288811312</v>
      </c>
      <c r="F40" s="77" t="s">
        <v>1</v>
      </c>
      <c r="G40" s="77" t="s">
        <v>1</v>
      </c>
      <c r="H40" s="77" t="s">
        <v>1</v>
      </c>
      <c r="I40" s="78" t="s">
        <v>1</v>
      </c>
    </row>
    <row r="41" spans="1:12" ht="17.399999999999999" customHeight="1">
      <c r="A41" s="64" t="s">
        <v>2</v>
      </c>
      <c r="B41" s="29">
        <v>154.52953848757215</v>
      </c>
      <c r="C41" s="29">
        <v>182.7</v>
      </c>
      <c r="D41" s="72">
        <v>237.9</v>
      </c>
      <c r="E41" s="43">
        <f>E26/E9*100</f>
        <v>280.33411757885528</v>
      </c>
      <c r="F41" s="77" t="s">
        <v>1</v>
      </c>
      <c r="G41" s="77" t="s">
        <v>1</v>
      </c>
      <c r="H41" s="77" t="s">
        <v>1</v>
      </c>
      <c r="I41" s="78" t="s">
        <v>1</v>
      </c>
    </row>
    <row r="42" spans="1:12" ht="4.8" customHeight="1">
      <c r="A42" s="56"/>
      <c r="B42" s="57"/>
      <c r="C42" s="57"/>
      <c r="D42" s="58"/>
      <c r="E42" s="59"/>
      <c r="F42" s="42"/>
      <c r="G42" s="42"/>
      <c r="H42" s="60"/>
      <c r="I42" s="61"/>
    </row>
    <row r="43" spans="1:12" ht="4.8" customHeight="1">
      <c r="A43" s="23"/>
      <c r="B43" s="30"/>
      <c r="C43" s="30"/>
      <c r="D43" s="31"/>
      <c r="E43" s="32"/>
      <c r="F43" s="33"/>
      <c r="G43" s="33"/>
      <c r="H43" s="34"/>
      <c r="I43" s="35"/>
    </row>
    <row r="44" spans="1:12" ht="12.6" customHeight="1">
      <c r="A44" s="23" t="s">
        <v>37</v>
      </c>
      <c r="B44" s="5"/>
      <c r="C44" s="5"/>
      <c r="D44" s="5"/>
      <c r="E44" s="5"/>
      <c r="F44" s="5"/>
    </row>
    <row r="45" spans="1:12" s="1" customFormat="1" ht="12.6" customHeight="1">
      <c r="A45" s="68" t="s">
        <v>44</v>
      </c>
      <c r="K45" s="52"/>
      <c r="L45" s="52"/>
    </row>
    <row r="46" spans="1:12" s="1" customFormat="1" ht="12.6" customHeight="1">
      <c r="A46" s="68" t="s">
        <v>41</v>
      </c>
      <c r="K46" s="52"/>
      <c r="L46" s="52"/>
    </row>
    <row r="47" spans="1:12" ht="12.6" customHeight="1">
      <c r="A47" s="62" t="s">
        <v>43</v>
      </c>
      <c r="B47" s="11"/>
      <c r="C47" s="11"/>
      <c r="D47" s="11"/>
      <c r="E47" s="11"/>
      <c r="F47" s="11"/>
      <c r="G47" s="11"/>
      <c r="H47" s="11"/>
      <c r="I47" s="71"/>
    </row>
    <row r="48" spans="1:12" ht="12.6" customHeight="1">
      <c r="A48" s="62" t="s">
        <v>45</v>
      </c>
      <c r="B48" s="11"/>
      <c r="C48" s="11"/>
      <c r="D48" s="11"/>
      <c r="E48" s="11"/>
      <c r="F48" s="11"/>
      <c r="G48" s="11"/>
      <c r="H48" s="11"/>
      <c r="I48" s="71"/>
    </row>
    <row r="49" spans="1:12" ht="12.6" customHeight="1">
      <c r="A49" s="62" t="s">
        <v>46</v>
      </c>
      <c r="B49" s="11"/>
      <c r="C49" s="11"/>
      <c r="D49" s="11"/>
      <c r="E49" s="11"/>
      <c r="F49" s="11"/>
      <c r="G49" s="11"/>
      <c r="H49" s="11"/>
      <c r="I49" s="71"/>
    </row>
    <row r="50" spans="1:12" s="1" customFormat="1" ht="12.6" customHeight="1">
      <c r="A50" s="68" t="s">
        <v>47</v>
      </c>
      <c r="K50" s="52"/>
      <c r="L50" s="52"/>
    </row>
    <row r="51" spans="1:12" s="1" customFormat="1" ht="12.6" customHeight="1">
      <c r="A51" s="68" t="s">
        <v>42</v>
      </c>
      <c r="K51" s="52"/>
      <c r="L51" s="52"/>
    </row>
    <row r="52" spans="1:12" ht="12.6" customHeight="1">
      <c r="A52" s="62" t="s">
        <v>0</v>
      </c>
      <c r="B52" s="11"/>
      <c r="C52" s="11"/>
      <c r="D52" s="11"/>
      <c r="E52" s="11"/>
      <c r="F52" s="11"/>
      <c r="G52" s="11"/>
      <c r="H52" s="11"/>
      <c r="I52" s="71"/>
    </row>
    <row r="53" spans="1:12">
      <c r="A53" s="21"/>
    </row>
  </sheetData>
  <mergeCells count="3">
    <mergeCell ref="A4:A5"/>
    <mergeCell ref="B4:E4"/>
    <mergeCell ref="F4:I4"/>
  </mergeCells>
  <phoneticPr fontId="1"/>
  <printOptions gridLinesSet="0"/>
  <pageMargins left="0.78740157480314965" right="0.78740157480314965" top="0.78740157480314965" bottom="0" header="0.70866141732283472" footer="0.51181102362204722"/>
  <pageSetup paperSize="9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大内 武広</cp:lastModifiedBy>
  <cp:lastPrinted>2023-11-01T05:20:13Z</cp:lastPrinted>
  <dcterms:created xsi:type="dcterms:W3CDTF">2017-08-02T04:18:36Z</dcterms:created>
  <dcterms:modified xsi:type="dcterms:W3CDTF">2023-11-06T05:46:24Z</dcterms:modified>
</cp:coreProperties>
</file>